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 name="Sheet2" sheetId="2" r:id="rId2"/>
  </sheets>
  <definedNames>
    <definedName name="_xlnm._FilterDatabase" localSheetId="0" hidden="1">Sheet1!$A$2:$H$3</definedName>
    <definedName name="_xlnm.Print_Titles" localSheetId="0">Sheet1!$1:$2</definedName>
    <definedName name="_xlnm.Print_Area" localSheetId="0">Sheet1!$A$1:$H$6</definedName>
  </definedNames>
  <calcPr calcId="144525"/>
</workbook>
</file>

<file path=xl/sharedStrings.xml><?xml version="1.0" encoding="utf-8"?>
<sst xmlns="http://schemas.openxmlformats.org/spreadsheetml/2006/main" count="593" uniqueCount="295">
  <si>
    <t>国网安徽省电力有限公司检修分公司2019年12月第2批零星工程采购批次项目信息及具体要求</t>
  </si>
  <si>
    <t>项目报名序号</t>
  </si>
  <si>
    <t>项目名称</t>
  </si>
  <si>
    <t>物料描述</t>
  </si>
  <si>
    <t>概算价格</t>
  </si>
  <si>
    <t>申报部门</t>
  </si>
  <si>
    <t>项目申报联系人</t>
  </si>
  <si>
    <t>项目内容</t>
  </si>
  <si>
    <t>项目资质要求</t>
  </si>
  <si>
    <t xml:space="preserve">国网安徽检修公司500kV怀洪变新增500kV稳控装置及濉溪变、禹会变稳控装置升级改造 </t>
  </si>
  <si>
    <t>电网工程勘察设计_500kV及以上</t>
  </si>
  <si>
    <t>见本项目采购文件</t>
  </si>
  <si>
    <t>李永熙</t>
  </si>
  <si>
    <t>运维检修部</t>
  </si>
  <si>
    <t>省公司2019年第一批第二批框架对应服务类别合格供应商。</t>
  </si>
  <si>
    <t>检修公司2020年华东资产委托运维项目（变电检修中心变电站设备检修试验技术支持和辅助服务，间隔设备全项目试验等支持）</t>
  </si>
  <si>
    <t>电网施工运检_500kV及以上</t>
  </si>
  <si>
    <t>贾凤鸣</t>
  </si>
  <si>
    <t>变电检修中心</t>
  </si>
  <si>
    <t>省公司2019年第一批第二批框架对应服务类别合格供应商；电网承装承修一级资质；具备安全生产许可证。</t>
  </si>
  <si>
    <t>检修公司2020年华东资产委托运维项目（变电检修中心一次设备更换等应急抢修服务）</t>
  </si>
  <si>
    <t>省检修公司2019年5月固定授权（零星工程）采购计划审批汇总表</t>
  </si>
  <si>
    <t xml:space="preserve">申报部门：XX部门（盖章）                                </t>
  </si>
  <si>
    <t>申报时间：   年  月  日</t>
  </si>
  <si>
    <t>序号</t>
  </si>
  <si>
    <t>项目类型（授权采购目录中选择）</t>
  </si>
  <si>
    <t>项目概况</t>
  </si>
  <si>
    <t>采购申请号</t>
  </si>
  <si>
    <t>资金来源</t>
  </si>
  <si>
    <t>项目号</t>
  </si>
  <si>
    <t>概算金额
（万元）</t>
  </si>
  <si>
    <t>申报人及联系电话</t>
  </si>
  <si>
    <t>备注</t>
  </si>
  <si>
    <t>综合服务,科技项目</t>
  </si>
  <si>
    <t>便携式气动短路接地装置扩展技术研究</t>
  </si>
  <si>
    <t>科技项目</t>
  </si>
  <si>
    <t>52120319000F</t>
  </si>
  <si>
    <t>吴胜,13855109958</t>
  </si>
  <si>
    <t>无</t>
  </si>
  <si>
    <t>电网工程施工,DC800kV,架空线路,大修,主网</t>
  </si>
  <si>
    <t>国网安徽检修公司±800kV复奉线/锦苏线耐张压接管鼓胀更换</t>
  </si>
  <si>
    <t>±800kV复奉线锦苏线2018年走线排查中发现子导线出口处压接管鼓胀、开裂，影响线路安全。结合防外破反事故措施，计划对±800kV锦苏线3272#、3760#、3773#，±800kV复奉线2670#、3162#、3172#共6基杆塔、耐张压接管进行维修。</t>
  </si>
  <si>
    <t>大修项目</t>
  </si>
  <si>
    <t xml:space="preserve">41120318002S </t>
  </si>
  <si>
    <t>李安华,17718103780</t>
  </si>
  <si>
    <t>电网工程施工,DC800kV,架空线路,技改,主网</t>
  </si>
  <si>
    <t>国网安徽检修公司±800kV灵绍线2680#-2730#区段防雷设施安装</t>
  </si>
  <si>
    <t>线路途经皖南山区，处于地闪落雷密度为C2级及以上，发生过雷击跳闸杆位，绕击风险在Ⅲ级以上需进行综合防雷改造，提高该区域的输电线路的抗雷电绕击水平。根据重要输电通道治理计划及安徽电网直流线路防雷改造方案要求，计划对±800kV灵绍线2685#、2686#、2687##等3基杆塔极I侧安装线路直流避雷器。</t>
  </si>
  <si>
    <t>技改项目</t>
  </si>
  <si>
    <t xml:space="preserve">21120318001H </t>
  </si>
  <si>
    <t>国网安徽检修公司±800kV锦苏线3435#-3747#区段防山火探测报警装置安装</t>
  </si>
  <si>
    <t>±800kV锦苏线通道内大片杉木林，一旦发生山火，可能导致空气间隙绝缘降低跳闸。为提高线路运行安全可靠性，结合防外破反事故措施，《电网防山火工作指导意见（试 行）》及《输电线路六防工作手册-防外力破坏》，计划对±800kV锦苏线3435#、3444#、3456#、3477#、3491#、3502#、3510#、3519#、3528#、3747#等10基杆塔横担上安装10套防山火探测报警装置。</t>
  </si>
  <si>
    <t>211203180016</t>
  </si>
  <si>
    <t>国网安徽检修公司±800kV锦苏线等2条线路防舞动监测装置安装</t>
  </si>
  <si>
    <t>线路处于防舞动区域，出现过防舞状态，需进行防舞动检测，不断加大输电线路技防水平，提升电网智能化水平，提高输电线路本质安全。依据2018年安徽地区冰区图、舞动分布图，结合反事故措施、《电网防雨雪冰冻灾害工作指导意见（试行）》，开展防舞排查，计划对Ⅲ级舞动区域±800kV锦苏线3429#-3537#区段（3469#-3470#档导线上）、±800kV复奉线2837#-2936#区段（2875#-2876#档导线上）安装2套防舞动监测装置。</t>
  </si>
  <si>
    <t>21120318001B</t>
  </si>
  <si>
    <t>电网工程施工,DC500kV,架空线路,技改,主网</t>
  </si>
  <si>
    <t>国网安徽检修公司±500kV葛南/林枫线1611#/1369#-1724#/1482#区段防舞动监测装置安装</t>
  </si>
  <si>
    <t>线路处于防舞动区域，出现过防舞状态，需进行防舞动检测，不断加大输电线路技防水平，提升电网智能化水平，提高输电线路本质安全。依据2018年安徽地区冰区图、舞动分布图，结合反事故措施、《电网防雨雪冰冻灾害工作指导意见（试行）》，计划对Ⅲ级舞动区域±500kV葛南线/林枫线1611#/1369#-1724#/1482#区段（林枫线1414#-1415#档导线上）安装防舞动检测装置1套，1套子站。</t>
  </si>
  <si>
    <t xml:space="preserve">21120318001S </t>
  </si>
  <si>
    <t xml:space="preserve"> 国网安徽检修公司±800kV灵绍线2693#-2791#防舞动监测装置安装</t>
  </si>
  <si>
    <t>线路处于防舞动区域，出现过防舞状态，需进行防舞动检测，不断加大输电线路技防水平，提升电网智能化水平，提高输电线路本质安全。依据2018年安徽地区冰区图、舞动分布图，结合反事故措施、《电网防雨雪冰冻灾害工作指导意见（试行）》，开展防舞排查，计划对Ⅲ级舞动区域±800kV灵绍线2693#-2791#（2730#-2731#档导线上）安装防舞动装置1套。</t>
  </si>
  <si>
    <t>211203180019</t>
  </si>
  <si>
    <t>国网安徽检修公司±800kV锦苏线3271#基础立柱维修</t>
  </si>
  <si>
    <t>±800kV锦苏线3271#基础立柱经检测存在隐患，需要对基础立柱进行维修。</t>
  </si>
  <si>
    <t>专项成本性项目</t>
  </si>
  <si>
    <t>B1120319001T</t>
  </si>
  <si>
    <t>运维服务,系统运维</t>
  </si>
  <si>
    <t>国网安徽检修公司2019年工程档案管理体系建设</t>
  </si>
  <si>
    <t>电网档案资料大部分为电网建设时期的工程档案，与实际运维抢修应用还有较大差距，早期工程档案多未电子化、工程运行后产生的图纸资料等未纳入归档需求、工程档案孤立化、碎片化等原因造成工程档案逐渐孤立于实际需要查阅的使用者。计划推进工程档案图纸、设备档案电子化的完善，运维电子档案管理模块的研究和开发，运维电子档案数据中心建设。</t>
  </si>
  <si>
    <t>B1120319001Q</t>
  </si>
  <si>
    <t>电网工程施工,AC500kV,架空线路,大修,主网</t>
  </si>
  <si>
    <t>国网安徽检修公司500kV皋文5325线等2条输电线路石墨烯接地修理</t>
  </si>
  <si>
    <t>根据现场运行情况，500kV皋文5325线、500kV城都5326线老旧线路区段杆塔接地装置出现不同程度的锈蚀。计划对500kV皋文5325线154#-179#、500kV城都5326线154#-179#输电线路，26基杆塔接地装置进行石墨接地极改造。</t>
  </si>
  <si>
    <t>B1120319001H</t>
  </si>
  <si>
    <t>国网安徽检修公司500kV峨廻5904线等10条输电线路防坠导轨维修</t>
  </si>
  <si>
    <t xml:space="preserve">根据《国家电网公司电力安全工作规程》（线路部分）第10.10，30米以上杆塔宜设置作业人员上下杆塔和水平移动的防坠落保护装置。运维的500kV峨廻5904线等10条输电线路杆塔平均高度在30m以上，检修作业存在较大风险，需进行防坠落装置维修，计划对500kV峨廻5904线等10条输电线路防坠导轨进行维护，需要维护约5200米。 </t>
  </si>
  <si>
    <t>B1120319001G</t>
  </si>
  <si>
    <t>阜阳运维分部</t>
  </si>
  <si>
    <t>运维服务,房屋维修</t>
  </si>
  <si>
    <t>阜阳三变消防室修缮</t>
  </si>
  <si>
    <t>阜阳三变电站内6座消防室修缮</t>
  </si>
  <si>
    <t>省属运维</t>
  </si>
  <si>
    <t>B11203190005，2019YWY-AJ24</t>
  </si>
  <si>
    <t>李长旭,6283166</t>
  </si>
  <si>
    <t>房屋建筑工程施工总承包叁级</t>
  </si>
  <si>
    <t>运维服务,设备维保</t>
  </si>
  <si>
    <t>阜阳三变电站E匙通锁具安装维护及接地线管理系统建设</t>
  </si>
  <si>
    <t>阜阳三变电站E匙通锁具安装维护、接地线管理系统建设，颍州、沙河、濉溪、伯阳四座变电站E匙通系统维护</t>
  </si>
  <si>
    <t>B11203190005，2019YWY-AJ25</t>
  </si>
  <si>
    <t>承装(修)四级及以上</t>
  </si>
  <si>
    <t>综合服务,印刷服务</t>
  </si>
  <si>
    <t>阜阳运维分部变电站作业文本印刷</t>
  </si>
  <si>
    <t>阜阳运维分部所辖变电站作业文本、典操、规程等印刷</t>
  </si>
  <si>
    <t>B11203190005，2019YWY-FY01</t>
  </si>
  <si>
    <t>阜阳三防汛设施配置及沙河等4座变电站防汛设备修缮、补充</t>
  </si>
  <si>
    <t>新建阜阳三变电站防汛设施配置及沙河等4座变电站防汛设备修缮、补充</t>
  </si>
  <si>
    <t>B11203190005，2019YWY-FY05</t>
  </si>
  <si>
    <t>机电设备安装
工程专业承包三级</t>
  </si>
  <si>
    <t>伯阳变2号主变排油充氮固定灭火系统防误完善</t>
  </si>
  <si>
    <t>对伯阳变2号主变三相变压器排油充氮固定灭火系统的控制系统、阀体、表计、感温电缆进行维修调试</t>
  </si>
  <si>
    <t>B11203190005，2019YW1-FY02</t>
  </si>
  <si>
    <t>消防设施工程专业承包二级及以上</t>
  </si>
  <si>
    <t>芜湖运维分部</t>
  </si>
  <si>
    <t>福渡变主变压器排油充氮固定灭火系统防误技术完善</t>
  </si>
  <si>
    <t>B11203190005</t>
  </si>
  <si>
    <t>汤建伟，18955321810</t>
  </si>
  <si>
    <t>官山变主变压器消防系统升级完善</t>
  </si>
  <si>
    <t>特高压淮南站</t>
  </si>
  <si>
    <t>特高压淮南站及所辖变电站巡检机器人系统维护</t>
  </si>
  <si>
    <t>特高压淮南站及汤庄变、孔店变智能巡检机器人日常检修及应急处理</t>
  </si>
  <si>
    <t>B11203190005，2019YWY-TH11</t>
  </si>
  <si>
    <t>王福亮，17775365582</t>
  </si>
  <si>
    <t>输电检修中心</t>
  </si>
  <si>
    <t>综合服务,设备检验</t>
  </si>
  <si>
    <t>国网安徽检修公司500kV团楚5327/团城5328线、楚当5333/城涂5334线路保护区建设</t>
  </si>
  <si>
    <t>500kV团楚5327/团城5328线、楚当5333/城涂5334线路保护区建设，依据省电保办《关于加强架空电力线路保护区建设工作的通知》（皖电保办函【2018】5号）的要求，落实保护区风险的查找、研判、预警、防范、处置、责任六项机制，对保护区内人口密集区域等易发生外破区域设置保护区标志牌，对大面积鱼塘区域设置保护区永久型隔离栏及禁止钓鱼智能报警装置等，通过以上各类保护区管控措施的落实，确保输电线路安全稳定运行。</t>
  </si>
  <si>
    <t>华东成本</t>
  </si>
  <si>
    <t>B1120319001L </t>
  </si>
  <si>
    <t>焦玉平,13635652700</t>
  </si>
  <si>
    <t>1202-300009255-00011</t>
  </si>
  <si>
    <t>综合服务,直升机作业服务</t>
  </si>
  <si>
    <t>国网安徽检修公司沙河～阜三500千伏线路直升机巡检</t>
  </si>
  <si>
    <t>沙河-阜三500kV输电线路计划于2019年6月份建成投运，线路全长137.244公里（线路路径长度为68.622公里），根据《国网安徽省电力公司关于印发输电线路直升机巡检管理规定的通知》(电运检工作〔2013〕278号)，需对该线路开展直升机常规巡视、激光扫描工作。</t>
  </si>
  <si>
    <t>省控成本</t>
  </si>
  <si>
    <t>B1120319001Y </t>
  </si>
  <si>
    <t>万能,15256587653</t>
  </si>
  <si>
    <t>1202-300009365-00009</t>
  </si>
  <si>
    <t>国网安徽检修公司500千伏安双5375、安岭5376线等线路“三跨”耐张线夹X光检测</t>
  </si>
  <si>
    <t>500kV安双5375/安岭5376线#17-#20跨宁安高铁等线路18处“三跨”共计576只耐张线夹X光检测，确保线路安全运行。</t>
  </si>
  <si>
    <t>B1120319001S </t>
  </si>
  <si>
    <t>资质在省电科院审核备案</t>
  </si>
  <si>
    <t>1202-300009255-00012</t>
  </si>
  <si>
    <t>国网安徽检修公司500千伏楚当/城涂，芜楚/芜城等线路“三大直流”满功率运维保障</t>
  </si>
  <si>
    <t>500kV楚当5333/城涂5334，芜楚5381/芜城5382等线路按“三大直流”满功率运维保障标准进行巡视，确保线路安全运行。</t>
  </si>
  <si>
    <t>B1120319001U </t>
  </si>
  <si>
    <t>1202-300009255-00014</t>
  </si>
  <si>
    <t>国网安徽检修公司500千伏临昭5373/临关5374线等输电线路实物ID赋码贴签</t>
  </si>
  <si>
    <t>500kV临昭5373/临关5374线等输电线路实物ID赋码贴签，落实国网公司实物“ID”建设相关工作要求。</t>
  </si>
  <si>
    <t>B1120319001R </t>
  </si>
  <si>
    <t>1202-300009275-00009</t>
  </si>
  <si>
    <t>基于高精度无人机平台的智能高压带电水冲洗作业系统关键技术研究</t>
  </si>
  <si>
    <t>广泛调研国内外在高压带电水作业领域的无人机技术研究及应用领域的最新进展；开展面向高压带电水作业的高精度无人机系统研究；完成系统软硬件开发工作。</t>
  </si>
  <si>
    <t>52120319000B</t>
  </si>
  <si>
    <t>宣城运维分部</t>
  </si>
  <si>
    <t>河沥变主变变压器排油充氮固定灭火系统防误技术完善</t>
  </si>
  <si>
    <t>华东运维</t>
  </si>
  <si>
    <t>B11203190003，2019YW1-XC01</t>
  </si>
  <si>
    <t>蔡志强，18158835983</t>
  </si>
  <si>
    <t>省内消防设施工程专业承包二级及以上，省外消防设施工程专业承包一级</t>
  </si>
  <si>
    <t>徽州变主变变压器排油充氮固定灭火系统防误技术完善</t>
  </si>
  <si>
    <t>B11203190005，2019YW1-XC02</t>
  </si>
  <si>
    <t>广德变消防设施维护</t>
  </si>
  <si>
    <t>B11203190005，2019YW1-XC03</t>
  </si>
  <si>
    <t>安全监察部</t>
  </si>
  <si>
    <t>综合服务,应急业务</t>
  </si>
  <si>
    <t>2019年检修公司应急演练、应急装备实操等项目</t>
  </si>
  <si>
    <t>2019年检修公司应急演练、应急装备实操等</t>
  </si>
  <si>
    <t>安全专项成本</t>
  </si>
  <si>
    <t>B1120319000C</t>
  </si>
  <si>
    <t>郭大勇，0551-68172126</t>
  </si>
  <si>
    <t>国网安徽检修公司2019年500kV电流互感器检修辅助服务</t>
  </si>
  <si>
    <t>互感器检修涉及专业多，且具有较高的专业性，目前公司检修专业人员力量不足，无法在较短的停电时间内完成相应的互感器检修工作。为了提升工作效率，缩短检修时间，开展500kV电流互感器检修辅助服务，由专业厂家在互感器检修时提供取油样、表计检验等辅助服务</t>
  </si>
  <si>
    <t>B11203190026</t>
  </si>
  <si>
    <t>沈国堂，19956037897</t>
  </si>
  <si>
    <t>国网安徽检修公司2019年220kV电流互感器检修辅助服务</t>
  </si>
  <si>
    <t>互感器检修涉及专业多，且具有较高的专业性，目前公司检修专业人员力量不足，无法在较短的停电时间内完成相应的互感器检修工作。为了提升工作效率，缩短检修时间，开展220kV电流互感器检修辅助服务，由专业厂家在互感器检修时提供取油样、表计检验等辅助服务</t>
  </si>
  <si>
    <t>B1120319001Z</t>
  </si>
  <si>
    <t>国网安徽检修公司2019年直流保供电变电站主变（高抗）、GIS局放检测</t>
  </si>
  <si>
    <t>为了保障2019年安徽公司境内各直流线路满功率运行，根据公司直流保供电方案要求，针对敬亭变、芜湖站等变电站开展直流保供电期间主变（高抗）、GIS设备的局放测试，以期尽早发现设备缺陷，保障设备安全稳定运行</t>
  </si>
  <si>
    <t>3300204927 </t>
  </si>
  <si>
    <t>B11203190029</t>
  </si>
  <si>
    <t>国网安徽检修公司2019年仪器仪表校验专项</t>
  </si>
  <si>
    <t>针对公司各专业班组存有的各类带电检测、检修以及高压试验仪器仪表进行年度校验，保证仪器仪表精度，以满足现场生产的需要</t>
  </si>
  <si>
    <t>B11203190025</t>
  </si>
  <si>
    <t>国网安徽检修公司2019年油色谱在线监测装置维护及修理</t>
  </si>
  <si>
    <t>对传感器、油色谱装置载气、后台装置等进行定期维护，以满足装置稳定运行的需求；同时，需对线监测装置出现故障的部件进行修理，保障装置持续运行</t>
  </si>
  <si>
    <t>B11203190027</t>
  </si>
  <si>
    <t>国网安徽检修公司2019年变电设备在线监测装置维护及修理</t>
  </si>
  <si>
    <t xml:space="preserve">公司目前装有铁芯夹件接地电流、局放、SF6气体压力、避雷器阻性电流等多类在线监测装置，每年需对传感器、后台装置等进行定期维护，以满足装置稳定运行的需求；同时，需对线监测装置出现故障的部件进行修理，保障装置持续运行  </t>
  </si>
  <si>
    <t>B1120319002D</t>
  </si>
  <si>
    <t>变电站土建专项技术技术监督实施</t>
  </si>
  <si>
    <t>根据国网设备部关于开展变电站土建专项技术监督工作的要求，2019年将开展土建专项监督检测实施，提升土建工艺质量</t>
  </si>
  <si>
    <t>B11203190028</t>
  </si>
  <si>
    <t>国网安徽检修公司特高压变电站（换流站）声学检测服务</t>
  </si>
  <si>
    <t>利用有效的振动声学测试手段，开展在运变电站振动声学检测工作。实施内容：开展站内主变压器等设备振动声学测试工作，检测工作完成后进行设备状态评估</t>
  </si>
  <si>
    <t>B1120319002A</t>
  </si>
  <si>
    <t>国网安徽检修公司带电检测标准化作业管理系统完善超声标准化作业模块修缮</t>
  </si>
  <si>
    <t>对国网安徽检修公司带电检测标准化作业管理系统进行超声标准化作业模块的完善，引入非接触式超声检测仪器应用的标准化流程，保证非接触式超声检测仪对电力设备故障检测的精度和速度，有效提高变电设备的状态管理精度</t>
  </si>
  <si>
    <t>B1120319001N</t>
  </si>
  <si>
    <t>国网安徽检修公司带电检测标准化作业管理系统完善红外典型特征案例库模块修缮</t>
  </si>
  <si>
    <t>1、对国网安徽检修公司获取的海量红外图谱进行电子化数据入库工作；2、部署智能交互式红外诊断检索工具，工具与红外图谱电子化数据库直接相连；3、为国网安徽检修公司新增红外典型特征案例库应用模块；4、选取4个变电站进行功能测试，利用应用模块拍摄红外图像，并执行图像标签化以及数据库导入工作，验证模块精度。</t>
  </si>
  <si>
    <t>B1120319001P</t>
  </si>
  <si>
    <t>蚌埠运维分部</t>
  </si>
  <si>
    <t>零星服务,广告</t>
  </si>
  <si>
    <t>蚌埠分部标示牌安装</t>
  </si>
  <si>
    <t>蚌埠分部变电站标识牌安装服务</t>
  </si>
  <si>
    <t>B11203190005，2019YWY-BB14</t>
  </si>
  <si>
    <t>焦坤，15156692011</t>
  </si>
  <si>
    <t>蚌埠分部及所辖变电站设施维修</t>
  </si>
  <si>
    <t>蚌埠分部及所辖变电站设施维修服务</t>
  </si>
  <si>
    <t>B11203190005，2019YWY-BB18</t>
  </si>
  <si>
    <t>蚌埠分部所辖变电站自然灾害防治</t>
  </si>
  <si>
    <t>蚌埠分部所辖变电站自然灾害防治服务</t>
  </si>
  <si>
    <t>B11203190005，2019YWY-BB19</t>
  </si>
  <si>
    <t>蚌埠分部所辖变电站五箱及屏柜维护</t>
  </si>
  <si>
    <t>蚌埠分部所辖变电站五箱及屏柜维护服务</t>
  </si>
  <si>
    <t>B11203190005，2019YWY-BB10</t>
  </si>
  <si>
    <t>禹会变主变排油充氮固定灭火系统整治</t>
  </si>
  <si>
    <t>禹会变主变排油充氮固定灭火系统整治服务</t>
  </si>
  <si>
    <t>B11203190005，2019YW1-BB01</t>
  </si>
  <si>
    <t>合肥运维分部</t>
  </si>
  <si>
    <t>余桥变主变压器排油充氮固定灭火系统防误技术完善</t>
  </si>
  <si>
    <t>余桥变2组主变压器排油充氮固定灭火系统防误技术完善</t>
  </si>
  <si>
    <t>张超，18715151234</t>
  </si>
  <si>
    <t>皋城变主变压器排油充氮固定灭火系统防误技术完善</t>
  </si>
  <si>
    <t>皋城变2组主变压器排油充氮固定灭火系统防误技术完善</t>
  </si>
  <si>
    <t>文都变主变压器排油充氮固定灭火系统防误技术完善</t>
  </si>
  <si>
    <t>文都变2组主变压器排油充氮固定灭火系统防误技术完善</t>
  </si>
  <si>
    <t>昭关变主变压器排油充氮固定灭火系统防误技术完善</t>
  </si>
  <si>
    <t>昭关变3组主变压器排油充氮固定灭火系统防误技术完善</t>
  </si>
  <si>
    <t>国网运维</t>
  </si>
  <si>
    <t>B11203190002</t>
  </si>
  <si>
    <t>龙门变长临河变消防验收服务</t>
  </si>
  <si>
    <t>电网工程勘察设计,AC500kV,变电技改,主网,勘察设</t>
  </si>
  <si>
    <t>500kV肥西等变电站消防控制室改造</t>
  </si>
  <si>
    <t>500kV肥西等变电站消防控制室改造设计服务</t>
  </si>
  <si>
    <t>21120318006V</t>
  </si>
  <si>
    <t>1202-300002721-00001</t>
  </si>
  <si>
    <t>国网安徽省电力公司检修分公司变电站辅助设备集控系统改造</t>
  </si>
  <si>
    <t>国网安徽省电力公司检修分公司变电站辅助设备集控系统改造设计服务</t>
  </si>
  <si>
    <t>21120318007A</t>
  </si>
  <si>
    <t>1202-300002721-00002</t>
  </si>
  <si>
    <t>电网工程勘察设计,AC500kV,变电大修,主网,勘察设</t>
  </si>
  <si>
    <t>国网安徽检修公司500kV昭关变道路及建筑物大修</t>
  </si>
  <si>
    <t>国网安徽检修公司500kV昭关变道路及建筑物大修设计服务</t>
  </si>
  <si>
    <t>41120318002Q</t>
  </si>
  <si>
    <t>1202-300002727-00001</t>
  </si>
  <si>
    <t>肥西变3号4号主变巡视小道、防火墙维修</t>
  </si>
  <si>
    <t>B11203190005，2019YW1-HF01</t>
  </si>
  <si>
    <t>1202-300009286-00002</t>
  </si>
  <si>
    <t>环境自适应高效率变电站巡检机器人关键技术研究</t>
  </si>
  <si>
    <t>（1）自适应光照条件变化、抗震荡晃动的视觉导航算法（2）视觉与激光融合的变电站复杂环境自适应导航技术</t>
  </si>
  <si>
    <t>52120319000D</t>
  </si>
  <si>
    <t>1202-300009601-00004</t>
  </si>
  <si>
    <t>国网安徽检修公司500kV长临河变电站主变排油充氮装置改造</t>
  </si>
  <si>
    <t>500kV长临河变电站主变排油充氮装置改造为泡沫装置</t>
  </si>
  <si>
    <t>211203180074</t>
  </si>
  <si>
    <t>1202-300009286-00006</t>
  </si>
  <si>
    <t>国网安徽检修公司500kV双岭变电站主变排油充氮装置改造</t>
  </si>
  <si>
    <t>500kV双岭变电站主变排油充氮装置改造为泡沫装置</t>
  </si>
  <si>
    <t>211203180077</t>
  </si>
  <si>
    <t>1202-300009286-00007</t>
  </si>
  <si>
    <t>党建工作部</t>
  </si>
  <si>
    <t>公司全年综合摄影摄像服务</t>
  </si>
  <si>
    <t>公司全年会议、重要活动等摄影摄像服务</t>
  </si>
  <si>
    <t>B11203190005，2019YWY-DJ1</t>
  </si>
  <si>
    <t>况亚萍，628-2157</t>
  </si>
  <si>
    <t>企业会务、检查资料、展板设计制作</t>
  </si>
  <si>
    <t>公司会务资料印制、形象宣传手册，宣传展板等设计制作</t>
  </si>
  <si>
    <t>B11203190002，2019YWY-DJ2</t>
  </si>
  <si>
    <t>国网安徽检修公司500kV禹会变、濉溪变通风空调分系统改造</t>
  </si>
  <si>
    <t>主控楼现使用空调系统为VRV多联机空调系统;保护小室采用嵌入式分体空调系统;蓄电池室未设置空调装置。空调系统均已运行10年以上,因使用年限已久,空调使用效果差,对保护室、控制室、通信室温控能力不足,不能满足设备环境要求,且设备振动异常,噪声大,对室内外环境造成噪声污染;蓄电池室无空调装置或已有空调制冷能力不足,不能保证室内温度影响设备稳定性及使用寿命</t>
  </si>
  <si>
    <t>21120318006W</t>
  </si>
  <si>
    <t>李永熙，18019918566</t>
  </si>
  <si>
    <t>国网安徽检修公司500kV皋城变、汤庄变通风空调分系统改造</t>
  </si>
  <si>
    <t>主控楼现使用空调系统为VRV多联机空调系统;皋城变保护小室采用嵌入式分体空调机,汤庄变保护小室采用VRV多联机空调系统。汤庄变蓄电池室设有一台防爆空调机,本次不需更换;皋城变电站蓄电池室未设置空调装置,需增设防爆空调机。空调系统均已运行10年以上,因使用年限已久,空调使用效果差,对保护室、控制室、通信室温控能力不足,不能满足设备环境要求,且设备振动异常,噪声大,对室内外环境造成噪声污染;蓄电池室无空调装置或已有空调制冷能力不足,不能保证室内温度影响设备稳定性及使用寿命</t>
  </si>
  <si>
    <t>21120318006S</t>
  </si>
  <si>
    <t>国网安徽检修公司500kV敬亭变、昭关变通风空调分系统改造</t>
  </si>
  <si>
    <t>主控楼现使用空调系统为VRV多联机空调系统;敬亭变保护小室采用嵌入式分体空调机,昭关变保护小室采用VRV多联机空调系统。敬亭变蓄电池室设有一台防爆空调机,本次不需更换;昭关变电站蓄电池室未设置空调装置,需增设防爆空调机。两站空调系统均已运行10年以上,因使用年限已久,空调使用效果差,对保护室、控制室、通信室温控能力不足,不能满足相应的具体的技术规范、技术标准等要求,且设备振动异常,噪声大,对室内外环境造成噪声污染;蓄电池室无空调装置或已有空调制冷能力不足,不能保证室内温度影响设备稳定性及使用寿命。</t>
  </si>
  <si>
    <t>21120318001F</t>
  </si>
  <si>
    <t>电网工程勘察设计,AC35kV,线路技改,主网,勘察设计</t>
  </si>
  <si>
    <t>国网安徽检修公司35kV易特323线#25-#26等杆塔线路交叉跨越改造</t>
  </si>
  <si>
    <t>35kV易特323线#60~#61段跨越皖赣铁路,在跨越点处距离铁路轨顶最小距离为6.8m,建设等级较低,不满足“三跨”文件要求,对皖赣铁路存在安全隐患,需拆除直线角钢塔数量2基。35kV易特323线25#-26#杆,共拆除直线角钢塔数量为4基。</t>
  </si>
  <si>
    <t>21120318001T</t>
  </si>
  <si>
    <t>沈杨，13865280963</t>
  </si>
  <si>
    <t>运维服务,安保服务</t>
  </si>
  <si>
    <t>500千伏原鹿变（阜阳三）2019年安保服务</t>
  </si>
  <si>
    <t>500千伏原鹿变（阜阳三）2019年6月至12月安保服务</t>
  </si>
  <si>
    <t>B11203190005，2019YWY1-FY01</t>
  </si>
  <si>
    <t>1、营业执照经营范围需具备安保服务的相关内容；2、具有省公安厅颁发的保安服务许可证。</t>
  </si>
  <si>
    <t>古泉换流站</t>
  </si>
  <si>
    <t>特高压古泉换流站电缆沟火灾隐患治理</t>
  </si>
  <si>
    <t>按照DL5027-2015电力设备典型消防规程13.7.4“电缆层、电缆竖井和电缆隧道，220kV及以上变电站、所有地下变电站和无人变电站设缆式线形感温、分布式光纤、点式感烟或吸气式感烟”；以及《±800kV直流换流站设计规范GBT 50789-2012》9.4.1 条第4项 “电缆隧道，夹层，竖井应设置线性感温探测器，也可采用感烟探测器或吸气式感烟探测器”的要求。需在古泉站各400V室电缆沟/竖井、换流变电缆隧道及重要负荷电缆沟道内设置分布式光纤，并建设动力电缆测温系统。依据〔第设备7号〕国网安徽省电力有限公司±1100千伏古泉换流站移交运维协调会会议纪要要求：若在基建阶段完善电缆沟道消防措施的方案未经评审通过，则由省检负责迎峰度夏前组织实施完毕。</t>
  </si>
  <si>
    <t>B11203190005，2019YW1-GQ03</t>
  </si>
  <si>
    <t>胡永波，18605514826</t>
  </si>
  <si>
    <t>古泉站视频会议系统及监盘系统运维</t>
  </si>
  <si>
    <t>为保障安徽省电力公司古泉换流站电视电话会议的正常稳定召开，保障视频会议系统的质量、系统的稳定性和安全性，及监盘系统的稳定运行，要求对视频会议系统设备及监盘系统进行必要的维护和保养。</t>
  </si>
  <si>
    <t>B11203190005，2019YW1-GQ05</t>
  </si>
  <si>
    <t>国网安徽检修公司±1100kV古泉站2019年装设地埋式围栏</t>
  </si>
  <si>
    <t>在古泉换流站户外直流场、户内直流场、换流变广场、1000kV GIS、500kV GIS、1000kV交流滤波器场、500kV交流滤波器场、调相机区域按标准化安措（地埋围栏）要求，预制安全围栏。</t>
  </si>
  <si>
    <t>B11203190020</t>
  </si>
  <si>
    <t>国网安徽检修公司±1100kV古泉站2019年消防设备维护保养服务</t>
  </si>
  <si>
    <t>按照《GB25201-2010-建筑消防设施的维护管理》要求，对古泉换流站火灾报警系统设备、自动喷水灭火系统设备及室内外消火栓给水系统设备定期开展维护保养，并提供维护报告。</t>
  </si>
  <si>
    <t>B11203190023</t>
  </si>
</sst>
</file>

<file path=xl/styles.xml><?xml version="1.0" encoding="utf-8"?>
<styleSheet xmlns="http://schemas.openxmlformats.org/spreadsheetml/2006/main">
  <numFmts count="7">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 numFmtId="177" formatCode="0.00_);[Red]\(0.00\)"/>
    <numFmt numFmtId="178" formatCode="0_ "/>
  </numFmts>
  <fonts count="35">
    <font>
      <sz val="11"/>
      <color theme="1"/>
      <name val="宋体"/>
      <charset val="134"/>
      <scheme val="minor"/>
    </font>
    <font>
      <sz val="10.5"/>
      <color theme="1"/>
      <name val="宋体"/>
      <charset val="134"/>
      <scheme val="minor"/>
    </font>
    <font>
      <b/>
      <sz val="16"/>
      <color theme="1"/>
      <name val="方正仿宋_GBK"/>
      <charset val="134"/>
    </font>
    <font>
      <sz val="12"/>
      <color theme="1"/>
      <name val="宋体"/>
      <charset val="134"/>
      <scheme val="minor"/>
    </font>
    <font>
      <sz val="12"/>
      <name val="宋体"/>
      <charset val="134"/>
      <scheme val="minor"/>
    </font>
    <font>
      <sz val="12"/>
      <name val="宋体"/>
      <charset val="0"/>
      <scheme val="minor"/>
    </font>
    <font>
      <sz val="12"/>
      <color rgb="FF000000"/>
      <name val="宋体"/>
      <charset val="134"/>
      <scheme val="minor"/>
    </font>
    <font>
      <sz val="11"/>
      <color theme="1"/>
      <name val="方正书宋_GBK"/>
      <charset val="134"/>
    </font>
    <font>
      <sz val="12"/>
      <color theme="1"/>
      <name val="宋体"/>
      <charset val="134"/>
    </font>
    <font>
      <b/>
      <sz val="11"/>
      <color theme="1"/>
      <name val="宋体"/>
      <charset val="134"/>
      <scheme val="minor"/>
    </font>
    <font>
      <b/>
      <sz val="18"/>
      <color theme="1"/>
      <name val="宋体"/>
      <charset val="134"/>
      <scheme val="minor"/>
    </font>
    <font>
      <b/>
      <sz val="11"/>
      <name val="宋体"/>
      <charset val="0"/>
    </font>
    <font>
      <sz val="11"/>
      <name val="宋体"/>
      <charset val="134"/>
      <scheme val="minor"/>
    </font>
    <font>
      <sz val="11"/>
      <name val="宋体"/>
      <charset val="0"/>
    </font>
    <font>
      <b/>
      <sz val="13"/>
      <color theme="3"/>
      <name val="宋体"/>
      <charset val="134"/>
      <scheme val="minor"/>
    </font>
    <font>
      <u/>
      <sz val="11"/>
      <color rgb="FF0000FF"/>
      <name val="宋体"/>
      <charset val="0"/>
      <scheme val="minor"/>
    </font>
    <font>
      <b/>
      <sz val="11"/>
      <color theme="3"/>
      <name val="宋体"/>
      <charset val="134"/>
      <scheme val="minor"/>
    </font>
    <font>
      <b/>
      <sz val="11"/>
      <color rgb="FFFFFFFF"/>
      <name val="宋体"/>
      <charset val="0"/>
      <scheme val="minor"/>
    </font>
    <font>
      <sz val="11"/>
      <color rgb="FFFF0000"/>
      <name val="宋体"/>
      <charset val="0"/>
      <scheme val="minor"/>
    </font>
    <font>
      <u/>
      <sz val="11"/>
      <color rgb="FF800080"/>
      <name val="宋体"/>
      <charset val="0"/>
      <scheme val="minor"/>
    </font>
    <font>
      <sz val="11"/>
      <color rgb="FF3F3F76"/>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i/>
      <sz val="11"/>
      <color rgb="FF7F7F7F"/>
      <name val="宋体"/>
      <charset val="0"/>
      <scheme val="minor"/>
    </font>
    <font>
      <b/>
      <sz val="18"/>
      <color theme="3"/>
      <name val="宋体"/>
      <charset val="134"/>
      <scheme val="minor"/>
    </font>
    <font>
      <b/>
      <sz val="11"/>
      <color rgb="FFFA7D0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indexed="8"/>
      <name val="宋体"/>
      <charset val="134"/>
    </font>
  </fonts>
  <fills count="3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A5A5A5"/>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22" fillId="11" borderId="0" applyNumberFormat="0" applyBorder="0" applyAlignment="0" applyProtection="0">
      <alignment vertical="center"/>
    </xf>
    <xf numFmtId="0" fontId="20"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8" borderId="0" applyNumberFormat="0" applyBorder="0" applyAlignment="0" applyProtection="0">
      <alignment vertical="center"/>
    </xf>
    <xf numFmtId="0" fontId="24" fillId="12" borderId="0" applyNumberFormat="0" applyBorder="0" applyAlignment="0" applyProtection="0">
      <alignment vertical="center"/>
    </xf>
    <xf numFmtId="43" fontId="0" fillId="0" borderId="0" applyFont="0" applyFill="0" applyBorder="0" applyAlignment="0" applyProtection="0">
      <alignment vertical="center"/>
    </xf>
    <xf numFmtId="0" fontId="23" fillId="1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10" applyNumberFormat="0" applyFont="0" applyAlignment="0" applyProtection="0">
      <alignment vertical="center"/>
    </xf>
    <xf numFmtId="0" fontId="23" fillId="17"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5" applyNumberFormat="0" applyFill="0" applyAlignment="0" applyProtection="0">
      <alignment vertical="center"/>
    </xf>
    <xf numFmtId="0" fontId="14" fillId="0" borderId="5" applyNumberFormat="0" applyFill="0" applyAlignment="0" applyProtection="0">
      <alignment vertical="center"/>
    </xf>
    <xf numFmtId="0" fontId="23" fillId="14" borderId="0" applyNumberFormat="0" applyBorder="0" applyAlignment="0" applyProtection="0">
      <alignment vertical="center"/>
    </xf>
    <xf numFmtId="0" fontId="16" fillId="0" borderId="6" applyNumberFormat="0" applyFill="0" applyAlignment="0" applyProtection="0">
      <alignment vertical="center"/>
    </xf>
    <xf numFmtId="0" fontId="23" fillId="19" borderId="0" applyNumberFormat="0" applyBorder="0" applyAlignment="0" applyProtection="0">
      <alignment vertical="center"/>
    </xf>
    <xf numFmtId="0" fontId="28" fillId="18" borderId="11" applyNumberFormat="0" applyAlignment="0" applyProtection="0">
      <alignment vertical="center"/>
    </xf>
    <xf numFmtId="0" fontId="27" fillId="18" borderId="8" applyNumberFormat="0" applyAlignment="0" applyProtection="0">
      <alignment vertical="center"/>
    </xf>
    <xf numFmtId="0" fontId="17" fillId="4" borderId="7" applyNumberFormat="0" applyAlignment="0" applyProtection="0">
      <alignment vertical="center"/>
    </xf>
    <xf numFmtId="0" fontId="22" fillId="20" borderId="0" applyNumberFormat="0" applyBorder="0" applyAlignment="0" applyProtection="0">
      <alignment vertical="center"/>
    </xf>
    <xf numFmtId="0" fontId="23" fillId="7" borderId="0" applyNumberFormat="0" applyBorder="0" applyAlignment="0" applyProtection="0">
      <alignment vertical="center"/>
    </xf>
    <xf numFmtId="0" fontId="21" fillId="0" borderId="9" applyNumberFormat="0" applyFill="0" applyAlignment="0" applyProtection="0">
      <alignment vertical="center"/>
    </xf>
    <xf numFmtId="0" fontId="30" fillId="0" borderId="12" applyNumberFormat="0" applyFill="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3" fillId="0" borderId="0" applyNumberFormat="0" applyBorder="0" applyProtection="0">
      <alignment vertical="center"/>
    </xf>
    <xf numFmtId="0" fontId="22" fillId="10"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8" borderId="0" applyNumberFormat="0" applyBorder="0" applyAlignment="0" applyProtection="0">
      <alignment vertical="center"/>
    </xf>
    <xf numFmtId="0" fontId="22" fillId="9" borderId="0" applyNumberFormat="0" applyBorder="0" applyAlignment="0" applyProtection="0">
      <alignment vertical="center"/>
    </xf>
    <xf numFmtId="0" fontId="23" fillId="27" borderId="0" applyNumberFormat="0" applyBorder="0" applyAlignment="0" applyProtection="0">
      <alignment vertical="center"/>
    </xf>
    <xf numFmtId="0" fontId="34" fillId="0" borderId="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26" borderId="0" applyNumberFormat="0" applyBorder="0" applyAlignment="0" applyProtection="0">
      <alignment vertical="center"/>
    </xf>
    <xf numFmtId="0" fontId="22" fillId="6" borderId="0" applyNumberFormat="0" applyBorder="0" applyAlignment="0" applyProtection="0">
      <alignment vertical="center"/>
    </xf>
    <xf numFmtId="0" fontId="23" fillId="13"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23" fillId="34" borderId="0" applyNumberFormat="0" applyBorder="0" applyAlignment="0" applyProtection="0">
      <alignment vertical="center"/>
    </xf>
    <xf numFmtId="0" fontId="34" fillId="0" borderId="0">
      <alignment vertical="center"/>
    </xf>
    <xf numFmtId="0" fontId="34" fillId="0" borderId="0">
      <alignment vertical="center"/>
    </xf>
  </cellStyleXfs>
  <cellXfs count="62">
    <xf numFmtId="0" fontId="0" fillId="0" borderId="0" xfId="0">
      <alignment vertical="center"/>
    </xf>
    <xf numFmtId="0" fontId="0" fillId="0" borderId="0" xfId="0" applyAlignment="1" applyProtection="1">
      <alignment horizontal="center" vertical="center" wrapText="1"/>
      <protection locked="0"/>
    </xf>
    <xf numFmtId="0" fontId="0" fillId="0" borderId="0" xfId="0" applyAlignment="1">
      <alignment horizontal="center" vertical="center" wrapText="1"/>
    </xf>
    <xf numFmtId="0" fontId="0" fillId="0" borderId="0" xfId="0" applyFill="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0" xfId="0" applyFont="1" applyAlignment="1">
      <alignment horizontal="center" vertical="center" wrapText="1"/>
    </xf>
    <xf numFmtId="0" fontId="0" fillId="0" borderId="0" xfId="0" applyAlignment="1" applyProtection="1">
      <alignment vertical="center" wrapText="1"/>
      <protection locked="0"/>
    </xf>
    <xf numFmtId="0" fontId="0" fillId="0" borderId="0" xfId="0" applyFill="1" applyAlignment="1" applyProtection="1">
      <alignment vertical="center"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77" fontId="4" fillId="0" borderId="1" xfId="0" applyNumberFormat="1" applyFont="1" applyFill="1" applyBorder="1" applyAlignment="1" applyProtection="1">
      <alignment horizontal="center" vertical="center" wrapText="1"/>
      <protection locked="0"/>
    </xf>
    <xf numFmtId="0" fontId="4" fillId="0" borderId="1" xfId="51" applyFont="1" applyFill="1" applyBorder="1" applyAlignment="1" applyProtection="1">
      <alignment horizontal="center" vertical="center" wrapText="1"/>
      <protection locked="0"/>
    </xf>
    <xf numFmtId="0" fontId="4" fillId="0" borderId="1" xfId="5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2"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3" fillId="0" borderId="0" xfId="0"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176" fontId="4" fillId="0" borderId="1" xfId="0" applyNumberFormat="1" applyFont="1" applyFill="1" applyBorder="1" applyAlignment="1" applyProtection="1">
      <alignment horizontal="center" vertical="center" wrapText="1"/>
      <protection locked="0"/>
    </xf>
    <xf numFmtId="176" fontId="4" fillId="0"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176" fontId="4" fillId="0" borderId="1" xfId="33"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9" fillId="0" borderId="0" xfId="0" applyFont="1"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wrapText="1"/>
    </xf>
    <xf numFmtId="178" fontId="0" fillId="0" borderId="0" xfId="0" applyNumberFormat="1" applyFill="1" applyAlignment="1">
      <alignment horizontal="center" vertical="center" wrapText="1"/>
    </xf>
    <xf numFmtId="0" fontId="10" fillId="0" borderId="0" xfId="0" applyFont="1" applyFill="1" applyAlignment="1">
      <alignment horizontal="center" vertical="center" wrapText="1"/>
    </xf>
    <xf numFmtId="0" fontId="11" fillId="0" borderId="3" xfId="0" applyFont="1" applyFill="1" applyBorder="1" applyAlignment="1">
      <alignment horizontal="center" vertical="center" wrapText="1"/>
    </xf>
    <xf numFmtId="178" fontId="11" fillId="0" borderId="3" xfId="0" applyNumberFormat="1"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12" fillId="0" borderId="1" xfId="41" applyNumberFormat="1" applyFont="1" applyFill="1" applyBorder="1" applyAlignment="1" applyProtection="1">
      <alignment horizontal="center" vertical="center" wrapText="1"/>
      <protection locked="0"/>
    </xf>
    <xf numFmtId="178" fontId="13"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4" fillId="0" borderId="1" xfId="0" applyNumberFormat="1" applyFont="1" applyFill="1" applyBorder="1" applyAlignment="1" applyProtection="1" quotePrefix="1">
      <alignment horizontal="center" vertical="center" wrapText="1"/>
      <protection locked="0"/>
    </xf>
    <xf numFmtId="0" fontId="3" fillId="0" borderId="1" xfId="0" applyFont="1" applyFill="1" applyBorder="1" applyAlignment="1" applyProtection="1" quotePrefix="1">
      <alignment horizontal="center" vertical="center" wrapText="1"/>
      <protection locked="0"/>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51"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_Sheet1_运检部"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2.xml.rels><?xml version="1.0" encoding="UTF-8" standalone="yes"?>
<Relationships xmlns="http://schemas.openxmlformats.org/package/2006/relationships"><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2</xdr:row>
      <xdr:rowOff>0</xdr:rowOff>
    </xdr:from>
    <xdr:to>
      <xdr:col>0</xdr:col>
      <xdr:colOff>0</xdr:colOff>
      <xdr:row>2</xdr:row>
      <xdr:rowOff>0</xdr:rowOff>
    </xdr:to>
    <xdr:pic>
      <xdr:nvPicPr>
        <xdr:cNvPr id="9" name="图片 8"/>
        <xdr:cNvPicPr/>
      </xdr:nvPicPr>
      <xdr:blipFill>
        <a:stretch>
          <a:fillRect/>
        </a:stretch>
      </xdr:blipFill>
      <xdr:spPr>
        <a:xfrm>
          <a:off x="0" y="838200"/>
          <a:ext cx="0" cy="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28</xdr:row>
      <xdr:rowOff>0</xdr:rowOff>
    </xdr:from>
    <xdr:to>
      <xdr:col>3</xdr:col>
      <xdr:colOff>381000</xdr:colOff>
      <xdr:row>28</xdr:row>
      <xdr:rowOff>228600</xdr:rowOff>
    </xdr:to>
    <xdr:pic>
      <xdr:nvPicPr>
        <xdr:cNvPr id="2" name="文本框 7"/>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162810" y="2952750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3" name="图片 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4" name="图片 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5" name="图片 10"/>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6" name="Picture 548"/>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7" name="Picture 55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8" name="Picture 55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266700</xdr:rowOff>
    </xdr:to>
    <xdr:pic>
      <xdr:nvPicPr>
        <xdr:cNvPr id="9" name="Picture 557"/>
        <xdr:cNvPicPr>
          <a:picLocks noChangeAspect="1" noChangeArrowheads="1"/>
        </xdr:cNvPicPr>
      </xdr:nvPicPr>
      <xdr:blipFill>
        <a:blip r:embed="rId3">
          <a:extLst>
            <a:ext uri="{28A0092B-C50C-407E-A947-70E740481C1C}">
              <a14:useLocalDpi xmlns:a14="http://schemas.microsoft.com/office/drawing/2010/main" val="0"/>
            </a:ext>
          </a:extLst>
        </a:blip>
        <a:srcRect/>
        <a:stretch>
          <a:fillRect/>
        </a:stretch>
      </xdr:blipFill>
      <xdr:spPr>
        <a:xfrm>
          <a:off x="2162810" y="29527500"/>
          <a:ext cx="304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10" name="Picture 558"/>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11" name="Picture 559"/>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12" name="Picture 56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13" name="Picture 570"/>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14" name="Picture 574"/>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266700</xdr:rowOff>
    </xdr:to>
    <xdr:pic>
      <xdr:nvPicPr>
        <xdr:cNvPr id="15" name="Picture 575"/>
        <xdr:cNvPicPr>
          <a:picLocks noChangeAspect="1" noChangeArrowheads="1"/>
        </xdr:cNvPicPr>
      </xdr:nvPicPr>
      <xdr:blipFill>
        <a:blip r:embed="rId4">
          <a:extLst>
            <a:ext uri="{28A0092B-C50C-407E-A947-70E740481C1C}">
              <a14:useLocalDpi xmlns:a14="http://schemas.microsoft.com/office/drawing/2010/main" val="0"/>
            </a:ext>
          </a:extLst>
        </a:blip>
        <a:srcRect/>
        <a:stretch>
          <a:fillRect/>
        </a:stretch>
      </xdr:blipFill>
      <xdr:spPr>
        <a:xfrm>
          <a:off x="2162810" y="29527500"/>
          <a:ext cx="304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16" name="Picture 57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17" name="Picture 577"/>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28</xdr:row>
      <xdr:rowOff>0</xdr:rowOff>
    </xdr:from>
    <xdr:to>
      <xdr:col>3</xdr:col>
      <xdr:colOff>304800</xdr:colOff>
      <xdr:row>28</xdr:row>
      <xdr:rowOff>304800</xdr:rowOff>
    </xdr:to>
    <xdr:pic>
      <xdr:nvPicPr>
        <xdr:cNvPr id="18" name="Picture 581"/>
        <xdr:cNvPicPr>
          <a:picLocks noChangeAspect="1" noChangeArrowheads="1"/>
        </xdr:cNvPicPr>
      </xdr:nvPicPr>
      <xdr:blipFill>
        <a:blip r:embed="rId5">
          <a:extLst>
            <a:ext uri="{28A0092B-C50C-407E-A947-70E740481C1C}">
              <a14:useLocalDpi xmlns:a14="http://schemas.microsoft.com/office/drawing/2010/main" val="0"/>
            </a:ext>
          </a:extLst>
        </a:blip>
        <a:srcRect/>
        <a:stretch>
          <a:fillRect/>
        </a:stretch>
      </xdr:blipFill>
      <xdr:spPr>
        <a:xfrm>
          <a:off x="216281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447675</xdr:colOff>
      <xdr:row>28</xdr:row>
      <xdr:rowOff>0</xdr:rowOff>
    </xdr:from>
    <xdr:to>
      <xdr:col>3</xdr:col>
      <xdr:colOff>828675</xdr:colOff>
      <xdr:row>28</xdr:row>
      <xdr:rowOff>228600</xdr:rowOff>
    </xdr:to>
    <xdr:pic>
      <xdr:nvPicPr>
        <xdr:cNvPr id="19" name="文本框 547"/>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610485" y="2952750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447675</xdr:colOff>
      <xdr:row>28</xdr:row>
      <xdr:rowOff>0</xdr:rowOff>
    </xdr:from>
    <xdr:to>
      <xdr:col>3</xdr:col>
      <xdr:colOff>828675</xdr:colOff>
      <xdr:row>28</xdr:row>
      <xdr:rowOff>228600</xdr:rowOff>
    </xdr:to>
    <xdr:pic>
      <xdr:nvPicPr>
        <xdr:cNvPr id="20" name="文本框 55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610485" y="2952750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381000</xdr:colOff>
      <xdr:row>28</xdr:row>
      <xdr:rowOff>228600</xdr:rowOff>
    </xdr:to>
    <xdr:pic>
      <xdr:nvPicPr>
        <xdr:cNvPr id="21" name="文本框 7"/>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166870" y="2952750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22" name="图片 21"/>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23" name="图片 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24" name="图片 10"/>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25" name="Picture 548"/>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26" name="Picture 55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27" name="Picture 55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266700</xdr:rowOff>
    </xdr:to>
    <xdr:pic>
      <xdr:nvPicPr>
        <xdr:cNvPr id="28" name="Picture 557"/>
        <xdr:cNvPicPr>
          <a:picLocks noChangeAspect="1" noChangeArrowheads="1"/>
        </xdr:cNvPicPr>
      </xdr:nvPicPr>
      <xdr:blipFill>
        <a:blip r:embed="rId3">
          <a:extLst>
            <a:ext uri="{28A0092B-C50C-407E-A947-70E740481C1C}">
              <a14:useLocalDpi xmlns:a14="http://schemas.microsoft.com/office/drawing/2010/main" val="0"/>
            </a:ext>
          </a:extLst>
        </a:blip>
        <a:srcRect/>
        <a:stretch>
          <a:fillRect/>
        </a:stretch>
      </xdr:blipFill>
      <xdr:spPr>
        <a:xfrm>
          <a:off x="4166870" y="29527500"/>
          <a:ext cx="304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29" name="Picture 558"/>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30" name="Picture 559"/>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31" name="Picture 56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32" name="Picture 570"/>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33" name="Picture 574"/>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266700</xdr:rowOff>
    </xdr:to>
    <xdr:pic>
      <xdr:nvPicPr>
        <xdr:cNvPr id="34" name="Picture 575"/>
        <xdr:cNvPicPr>
          <a:picLocks noChangeAspect="1" noChangeArrowheads="1"/>
        </xdr:cNvPicPr>
      </xdr:nvPicPr>
      <xdr:blipFill>
        <a:blip r:embed="rId4">
          <a:extLst>
            <a:ext uri="{28A0092B-C50C-407E-A947-70E740481C1C}">
              <a14:useLocalDpi xmlns:a14="http://schemas.microsoft.com/office/drawing/2010/main" val="0"/>
            </a:ext>
          </a:extLst>
        </a:blip>
        <a:srcRect/>
        <a:stretch>
          <a:fillRect/>
        </a:stretch>
      </xdr:blipFill>
      <xdr:spPr>
        <a:xfrm>
          <a:off x="4166870" y="29527500"/>
          <a:ext cx="304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35" name="Picture 57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36" name="Picture 577"/>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xdr:row>
      <xdr:rowOff>0</xdr:rowOff>
    </xdr:from>
    <xdr:to>
      <xdr:col>4</xdr:col>
      <xdr:colOff>304800</xdr:colOff>
      <xdr:row>28</xdr:row>
      <xdr:rowOff>304800</xdr:rowOff>
    </xdr:to>
    <xdr:pic>
      <xdr:nvPicPr>
        <xdr:cNvPr id="37" name="Picture 581"/>
        <xdr:cNvPicPr>
          <a:picLocks noChangeAspect="1" noChangeArrowheads="1"/>
        </xdr:cNvPicPr>
      </xdr:nvPicPr>
      <xdr:blipFill>
        <a:blip r:embed="rId5">
          <a:extLst>
            <a:ext uri="{28A0092B-C50C-407E-A947-70E740481C1C}">
              <a14:useLocalDpi xmlns:a14="http://schemas.microsoft.com/office/drawing/2010/main" val="0"/>
            </a:ext>
          </a:extLst>
        </a:blip>
        <a:srcRect/>
        <a:stretch>
          <a:fillRect/>
        </a:stretch>
      </xdr:blipFill>
      <xdr:spPr>
        <a:xfrm>
          <a:off x="4166870" y="295275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447675</xdr:colOff>
      <xdr:row>28</xdr:row>
      <xdr:rowOff>0</xdr:rowOff>
    </xdr:from>
    <xdr:to>
      <xdr:col>4</xdr:col>
      <xdr:colOff>828675</xdr:colOff>
      <xdr:row>28</xdr:row>
      <xdr:rowOff>228600</xdr:rowOff>
    </xdr:to>
    <xdr:pic>
      <xdr:nvPicPr>
        <xdr:cNvPr id="38" name="文本框 547"/>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614545" y="2952750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447675</xdr:colOff>
      <xdr:row>28</xdr:row>
      <xdr:rowOff>0</xdr:rowOff>
    </xdr:from>
    <xdr:to>
      <xdr:col>4</xdr:col>
      <xdr:colOff>828675</xdr:colOff>
      <xdr:row>28</xdr:row>
      <xdr:rowOff>228600</xdr:rowOff>
    </xdr:to>
    <xdr:pic>
      <xdr:nvPicPr>
        <xdr:cNvPr id="39" name="文本框 55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614545" y="2952750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381000</xdr:colOff>
      <xdr:row>53</xdr:row>
      <xdr:rowOff>228600</xdr:rowOff>
    </xdr:to>
    <xdr:pic>
      <xdr:nvPicPr>
        <xdr:cNvPr id="40" name="文本框 7"/>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162810" y="5773420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41" name="图片 40"/>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42" name="图片 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43" name="图片 10"/>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44" name="Picture 548"/>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45" name="Picture 55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46" name="Picture 55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266700</xdr:rowOff>
    </xdr:to>
    <xdr:pic>
      <xdr:nvPicPr>
        <xdr:cNvPr id="47" name="Picture 557"/>
        <xdr:cNvPicPr>
          <a:picLocks noChangeAspect="1" noChangeArrowheads="1"/>
        </xdr:cNvPicPr>
      </xdr:nvPicPr>
      <xdr:blipFill>
        <a:blip r:embed="rId3">
          <a:extLst>
            <a:ext uri="{28A0092B-C50C-407E-A947-70E740481C1C}">
              <a14:useLocalDpi xmlns:a14="http://schemas.microsoft.com/office/drawing/2010/main" val="0"/>
            </a:ext>
          </a:extLst>
        </a:blip>
        <a:srcRect/>
        <a:stretch>
          <a:fillRect/>
        </a:stretch>
      </xdr:blipFill>
      <xdr:spPr>
        <a:xfrm>
          <a:off x="2162810" y="57734200"/>
          <a:ext cx="304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48" name="Picture 558"/>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49" name="Picture 559"/>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50" name="Picture 56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51" name="Picture 570"/>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52" name="Picture 574"/>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266700</xdr:rowOff>
    </xdr:to>
    <xdr:pic>
      <xdr:nvPicPr>
        <xdr:cNvPr id="53" name="Picture 575"/>
        <xdr:cNvPicPr>
          <a:picLocks noChangeAspect="1" noChangeArrowheads="1"/>
        </xdr:cNvPicPr>
      </xdr:nvPicPr>
      <xdr:blipFill>
        <a:blip r:embed="rId4">
          <a:extLst>
            <a:ext uri="{28A0092B-C50C-407E-A947-70E740481C1C}">
              <a14:useLocalDpi xmlns:a14="http://schemas.microsoft.com/office/drawing/2010/main" val="0"/>
            </a:ext>
          </a:extLst>
        </a:blip>
        <a:srcRect/>
        <a:stretch>
          <a:fillRect/>
        </a:stretch>
      </xdr:blipFill>
      <xdr:spPr>
        <a:xfrm>
          <a:off x="2162810" y="57734200"/>
          <a:ext cx="304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54" name="Picture 57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55" name="Picture 577"/>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53</xdr:row>
      <xdr:rowOff>0</xdr:rowOff>
    </xdr:from>
    <xdr:to>
      <xdr:col>3</xdr:col>
      <xdr:colOff>304800</xdr:colOff>
      <xdr:row>53</xdr:row>
      <xdr:rowOff>304800</xdr:rowOff>
    </xdr:to>
    <xdr:pic>
      <xdr:nvPicPr>
        <xdr:cNvPr id="56" name="Picture 581"/>
        <xdr:cNvPicPr>
          <a:picLocks noChangeAspect="1" noChangeArrowheads="1"/>
        </xdr:cNvPicPr>
      </xdr:nvPicPr>
      <xdr:blipFill>
        <a:blip r:embed="rId5">
          <a:extLst>
            <a:ext uri="{28A0092B-C50C-407E-A947-70E740481C1C}">
              <a14:useLocalDpi xmlns:a14="http://schemas.microsoft.com/office/drawing/2010/main" val="0"/>
            </a:ext>
          </a:extLst>
        </a:blip>
        <a:srcRect/>
        <a:stretch>
          <a:fillRect/>
        </a:stretch>
      </xdr:blipFill>
      <xdr:spPr>
        <a:xfrm>
          <a:off x="216281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447675</xdr:colOff>
      <xdr:row>53</xdr:row>
      <xdr:rowOff>0</xdr:rowOff>
    </xdr:from>
    <xdr:to>
      <xdr:col>3</xdr:col>
      <xdr:colOff>828675</xdr:colOff>
      <xdr:row>53</xdr:row>
      <xdr:rowOff>228600</xdr:rowOff>
    </xdr:to>
    <xdr:pic>
      <xdr:nvPicPr>
        <xdr:cNvPr id="57" name="文本框 547"/>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610485" y="5773420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447675</xdr:colOff>
      <xdr:row>53</xdr:row>
      <xdr:rowOff>0</xdr:rowOff>
    </xdr:from>
    <xdr:to>
      <xdr:col>3</xdr:col>
      <xdr:colOff>828675</xdr:colOff>
      <xdr:row>53</xdr:row>
      <xdr:rowOff>228600</xdr:rowOff>
    </xdr:to>
    <xdr:pic>
      <xdr:nvPicPr>
        <xdr:cNvPr id="58" name="文本框 55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2610485" y="5773420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381000</xdr:colOff>
      <xdr:row>53</xdr:row>
      <xdr:rowOff>228600</xdr:rowOff>
    </xdr:to>
    <xdr:pic>
      <xdr:nvPicPr>
        <xdr:cNvPr id="59" name="文本框 7"/>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166870" y="5773420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60" name="图片 59"/>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61" name="图片 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62" name="图片 10"/>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63" name="Picture 548"/>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64" name="Picture 552"/>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65" name="Picture 55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266700</xdr:rowOff>
    </xdr:to>
    <xdr:pic>
      <xdr:nvPicPr>
        <xdr:cNvPr id="66" name="Picture 557"/>
        <xdr:cNvPicPr>
          <a:picLocks noChangeAspect="1" noChangeArrowheads="1"/>
        </xdr:cNvPicPr>
      </xdr:nvPicPr>
      <xdr:blipFill>
        <a:blip r:embed="rId3">
          <a:extLst>
            <a:ext uri="{28A0092B-C50C-407E-A947-70E740481C1C}">
              <a14:useLocalDpi xmlns:a14="http://schemas.microsoft.com/office/drawing/2010/main" val="0"/>
            </a:ext>
          </a:extLst>
        </a:blip>
        <a:srcRect/>
        <a:stretch>
          <a:fillRect/>
        </a:stretch>
      </xdr:blipFill>
      <xdr:spPr>
        <a:xfrm>
          <a:off x="4166870" y="57734200"/>
          <a:ext cx="304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67" name="Picture 558"/>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68" name="Picture 559"/>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69" name="Picture 56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70" name="Picture 570"/>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71" name="Picture 574"/>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266700</xdr:rowOff>
    </xdr:to>
    <xdr:pic>
      <xdr:nvPicPr>
        <xdr:cNvPr id="72" name="Picture 575"/>
        <xdr:cNvPicPr>
          <a:picLocks noChangeAspect="1" noChangeArrowheads="1"/>
        </xdr:cNvPicPr>
      </xdr:nvPicPr>
      <xdr:blipFill>
        <a:blip r:embed="rId4">
          <a:extLst>
            <a:ext uri="{28A0092B-C50C-407E-A947-70E740481C1C}">
              <a14:useLocalDpi xmlns:a14="http://schemas.microsoft.com/office/drawing/2010/main" val="0"/>
            </a:ext>
          </a:extLst>
        </a:blip>
        <a:srcRect/>
        <a:stretch>
          <a:fillRect/>
        </a:stretch>
      </xdr:blipFill>
      <xdr:spPr>
        <a:xfrm>
          <a:off x="4166870" y="57734200"/>
          <a:ext cx="3048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73" name="Picture 576"/>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74" name="Picture 577"/>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53</xdr:row>
      <xdr:rowOff>0</xdr:rowOff>
    </xdr:from>
    <xdr:to>
      <xdr:col>4</xdr:col>
      <xdr:colOff>304800</xdr:colOff>
      <xdr:row>53</xdr:row>
      <xdr:rowOff>304800</xdr:rowOff>
    </xdr:to>
    <xdr:pic>
      <xdr:nvPicPr>
        <xdr:cNvPr id="75" name="Picture 581"/>
        <xdr:cNvPicPr>
          <a:picLocks noChangeAspect="1" noChangeArrowheads="1"/>
        </xdr:cNvPicPr>
      </xdr:nvPicPr>
      <xdr:blipFill>
        <a:blip r:embed="rId5">
          <a:extLst>
            <a:ext uri="{28A0092B-C50C-407E-A947-70E740481C1C}">
              <a14:useLocalDpi xmlns:a14="http://schemas.microsoft.com/office/drawing/2010/main" val="0"/>
            </a:ext>
          </a:extLst>
        </a:blip>
        <a:srcRect/>
        <a:stretch>
          <a:fillRect/>
        </a:stretch>
      </xdr:blipFill>
      <xdr:spPr>
        <a:xfrm>
          <a:off x="4166870" y="57734200"/>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447675</xdr:colOff>
      <xdr:row>53</xdr:row>
      <xdr:rowOff>0</xdr:rowOff>
    </xdr:from>
    <xdr:to>
      <xdr:col>4</xdr:col>
      <xdr:colOff>828675</xdr:colOff>
      <xdr:row>53</xdr:row>
      <xdr:rowOff>228600</xdr:rowOff>
    </xdr:to>
    <xdr:pic>
      <xdr:nvPicPr>
        <xdr:cNvPr id="76" name="文本框 547"/>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614545" y="5773420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447675</xdr:colOff>
      <xdr:row>53</xdr:row>
      <xdr:rowOff>0</xdr:rowOff>
    </xdr:from>
    <xdr:to>
      <xdr:col>4</xdr:col>
      <xdr:colOff>828675</xdr:colOff>
      <xdr:row>53</xdr:row>
      <xdr:rowOff>228600</xdr:rowOff>
    </xdr:to>
    <xdr:pic>
      <xdr:nvPicPr>
        <xdr:cNvPr id="77" name="文本框 552"/>
        <xdr:cNvPicPr>
          <a:picLocks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4614545" y="5773420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abSelected="1" view="pageBreakPreview" zoomScaleNormal="85" zoomScaleSheetLayoutView="100" workbookViewId="0">
      <pane ySplit="2" topLeftCell="A3" activePane="bottomLeft" state="frozen"/>
      <selection/>
      <selection pane="bottomLeft" activeCell="H8" sqref="H8"/>
    </sheetView>
  </sheetViews>
  <sheetFormatPr defaultColWidth="9" defaultRowHeight="33" customHeight="1" outlineLevelRow="4" outlineLevelCol="7"/>
  <cols>
    <col min="1" max="1" width="12.3333333333333" style="51" customWidth="1"/>
    <col min="2" max="2" width="31.3333333333333" style="51" customWidth="1"/>
    <col min="3" max="3" width="21.4074074074074" style="51" customWidth="1"/>
    <col min="4" max="4" width="17.5185185185185" style="52" customWidth="1"/>
    <col min="5" max="5" width="14.6388888888889" style="51" customWidth="1"/>
    <col min="6" max="6" width="23.7962962962963" style="51" customWidth="1"/>
    <col min="7" max="7" width="32.3981481481481" style="51" customWidth="1"/>
    <col min="8" max="8" width="25.5" style="51" customWidth="1"/>
    <col min="9" max="16384" width="9" style="51"/>
  </cols>
  <sheetData>
    <row r="1" customHeight="1" spans="1:8">
      <c r="A1" s="53" t="s">
        <v>0</v>
      </c>
      <c r="B1" s="53"/>
      <c r="C1" s="53"/>
      <c r="D1" s="53"/>
      <c r="E1" s="53"/>
      <c r="F1" s="53"/>
      <c r="G1" s="53"/>
      <c r="H1" s="53"/>
    </row>
    <row r="2" s="49" customFormat="1" customHeight="1" spans="1:8">
      <c r="A2" s="54" t="s">
        <v>1</v>
      </c>
      <c r="B2" s="54" t="s">
        <v>2</v>
      </c>
      <c r="C2" s="54" t="s">
        <v>3</v>
      </c>
      <c r="D2" s="55" t="s">
        <v>4</v>
      </c>
      <c r="E2" s="54" t="s">
        <v>5</v>
      </c>
      <c r="F2" s="54" t="s">
        <v>6</v>
      </c>
      <c r="G2" s="54" t="s">
        <v>7</v>
      </c>
      <c r="H2" s="56" t="s">
        <v>8</v>
      </c>
    </row>
    <row r="3" s="50" customFormat="1" ht="61" customHeight="1" spans="1:8">
      <c r="A3" s="57">
        <v>1</v>
      </c>
      <c r="B3" s="58" t="s">
        <v>9</v>
      </c>
      <c r="C3" s="59" t="s">
        <v>10</v>
      </c>
      <c r="D3" s="60" t="s">
        <v>11</v>
      </c>
      <c r="E3" s="58" t="s">
        <v>12</v>
      </c>
      <c r="F3" s="58" t="s">
        <v>13</v>
      </c>
      <c r="G3" s="58" t="s">
        <v>9</v>
      </c>
      <c r="H3" s="61" t="s">
        <v>14</v>
      </c>
    </row>
    <row r="4" s="50" customFormat="1" ht="70" customHeight="1" spans="1:8">
      <c r="A4" s="57">
        <v>2</v>
      </c>
      <c r="B4" s="61" t="s">
        <v>15</v>
      </c>
      <c r="C4" s="59" t="s">
        <v>16</v>
      </c>
      <c r="D4" s="60" t="s">
        <v>11</v>
      </c>
      <c r="E4" s="61" t="s">
        <v>17</v>
      </c>
      <c r="F4" s="61" t="s">
        <v>18</v>
      </c>
      <c r="G4" s="61" t="s">
        <v>15</v>
      </c>
      <c r="H4" s="61" t="s">
        <v>19</v>
      </c>
    </row>
    <row r="5" s="50" customFormat="1" ht="70" customHeight="1" spans="1:8">
      <c r="A5" s="57">
        <v>3</v>
      </c>
      <c r="B5" s="61" t="s">
        <v>20</v>
      </c>
      <c r="C5" s="59" t="s">
        <v>16</v>
      </c>
      <c r="D5" s="60" t="s">
        <v>11</v>
      </c>
      <c r="E5" s="61" t="s">
        <v>17</v>
      </c>
      <c r="F5" s="61" t="s">
        <v>18</v>
      </c>
      <c r="G5" s="61" t="s">
        <v>20</v>
      </c>
      <c r="H5" s="61" t="s">
        <v>19</v>
      </c>
    </row>
  </sheetData>
  <autoFilter ref="A2:H3">
    <extLst/>
  </autoFilter>
  <sortState ref="A3:T69">
    <sortCondition ref="C3:C69"/>
  </sortState>
  <mergeCells count="1">
    <mergeCell ref="A1:H1"/>
  </mergeCells>
  <dataValidations count="1">
    <dataValidation allowBlank="1" showInputMessage="1" showErrorMessage="1" sqref="C4"/>
  </dataValidations>
  <pageMargins left="0.503472222222222" right="0.503472222222222" top="0.554861111111111" bottom="0.554861111111111" header="0.298611111111111" footer="0.298611111111111"/>
  <pageSetup paperSize="9" scale="55"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1"/>
  <sheetViews>
    <sheetView topLeftCell="A48" workbookViewId="0">
      <selection activeCell="F52" sqref="F52"/>
    </sheetView>
  </sheetViews>
  <sheetFormatPr defaultColWidth="9" defaultRowHeight="60" customHeight="1"/>
  <cols>
    <col min="1" max="1" width="6.5" style="1" customWidth="1"/>
    <col min="2" max="2" width="8.5" style="1" customWidth="1"/>
    <col min="3" max="3" width="16.537037037037" style="1" customWidth="1"/>
    <col min="4" max="4" width="29.2222222222222" style="1" customWidth="1"/>
    <col min="5" max="5" width="61.6296296296296" style="1" customWidth="1"/>
    <col min="6" max="6" width="13.962962962963" style="3" customWidth="1"/>
    <col min="7" max="8" width="12.1296296296296" style="1" customWidth="1"/>
    <col min="9" max="9" width="10.75" style="1" customWidth="1"/>
    <col min="10" max="10" width="17.2777777777778" style="1" customWidth="1"/>
    <col min="11" max="11" width="22.9722222222222" style="1" customWidth="1"/>
    <col min="12" max="13" width="11.5" style="1"/>
    <col min="14" max="16384" width="9" style="1"/>
  </cols>
  <sheetData>
    <row r="1" s="1" customFormat="1" customHeight="1" spans="1:11">
      <c r="A1" s="9" t="s">
        <v>21</v>
      </c>
      <c r="B1" s="9"/>
      <c r="C1" s="9"/>
      <c r="D1" s="9"/>
      <c r="E1" s="9"/>
      <c r="F1" s="9"/>
      <c r="G1" s="9"/>
      <c r="H1" s="9"/>
      <c r="I1" s="9"/>
      <c r="J1" s="9"/>
      <c r="K1" s="9"/>
    </row>
    <row r="2" s="1" customFormat="1" customHeight="1" spans="1:15">
      <c r="A2" s="10" t="s">
        <v>22</v>
      </c>
      <c r="B2" s="10"/>
      <c r="C2" s="10"/>
      <c r="D2" s="10"/>
      <c r="E2" s="11"/>
      <c r="F2" s="12"/>
      <c r="G2" s="11"/>
      <c r="H2" s="11"/>
      <c r="I2" s="10" t="s">
        <v>23</v>
      </c>
      <c r="J2" s="11"/>
      <c r="K2" s="10"/>
      <c r="L2" s="11"/>
      <c r="M2" s="11"/>
      <c r="N2" s="11"/>
      <c r="O2" s="11"/>
    </row>
    <row r="3" s="1" customFormat="1" customHeight="1" spans="1:15">
      <c r="A3" s="13" t="s">
        <v>24</v>
      </c>
      <c r="B3" s="13" t="s">
        <v>5</v>
      </c>
      <c r="C3" s="13" t="s">
        <v>25</v>
      </c>
      <c r="D3" s="13" t="s">
        <v>2</v>
      </c>
      <c r="E3" s="13" t="s">
        <v>26</v>
      </c>
      <c r="F3" s="14" t="s">
        <v>27</v>
      </c>
      <c r="G3" s="13" t="s">
        <v>28</v>
      </c>
      <c r="H3" s="13" t="s">
        <v>29</v>
      </c>
      <c r="I3" s="13" t="s">
        <v>30</v>
      </c>
      <c r="J3" s="13" t="s">
        <v>31</v>
      </c>
      <c r="K3" s="13" t="s">
        <v>32</v>
      </c>
      <c r="L3" s="11"/>
      <c r="M3" s="11"/>
      <c r="N3" s="11"/>
      <c r="O3" s="11"/>
    </row>
    <row r="4" s="2" customFormat="1" ht="84" customHeight="1" spans="1:15">
      <c r="A4" s="15">
        <v>1</v>
      </c>
      <c r="B4" s="15" t="s">
        <v>18</v>
      </c>
      <c r="C4" s="13" t="s">
        <v>33</v>
      </c>
      <c r="D4" s="15" t="s">
        <v>34</v>
      </c>
      <c r="E4" s="15" t="s">
        <v>34</v>
      </c>
      <c r="F4" s="15">
        <v>2800009701</v>
      </c>
      <c r="G4" s="15" t="s">
        <v>35</v>
      </c>
      <c r="H4" s="16" t="s">
        <v>36</v>
      </c>
      <c r="I4" s="15">
        <v>35</v>
      </c>
      <c r="J4" s="15" t="s">
        <v>37</v>
      </c>
      <c r="K4" s="14" t="s">
        <v>38</v>
      </c>
      <c r="L4" s="27"/>
      <c r="M4" s="27"/>
      <c r="N4" s="27"/>
      <c r="O4" s="27"/>
    </row>
    <row r="5" s="3" customFormat="1" ht="92" customHeight="1" spans="1:15">
      <c r="A5" s="13">
        <v>2</v>
      </c>
      <c r="B5" s="13" t="s">
        <v>13</v>
      </c>
      <c r="C5" s="17" t="s">
        <v>39</v>
      </c>
      <c r="D5" s="18" t="s">
        <v>40</v>
      </c>
      <c r="E5" s="19" t="s">
        <v>41</v>
      </c>
      <c r="F5" s="17">
        <v>3300204842</v>
      </c>
      <c r="G5" s="17" t="s">
        <v>42</v>
      </c>
      <c r="H5" s="18" t="s">
        <v>43</v>
      </c>
      <c r="I5" s="19">
        <v>92.2</v>
      </c>
      <c r="J5" s="14" t="s">
        <v>44</v>
      </c>
      <c r="K5" s="14" t="s">
        <v>38</v>
      </c>
      <c r="L5" s="12"/>
      <c r="M5" s="12"/>
      <c r="N5" s="12"/>
      <c r="O5" s="12"/>
    </row>
    <row r="6" s="3" customFormat="1" ht="91" customHeight="1" spans="1:15">
      <c r="A6" s="13">
        <v>3</v>
      </c>
      <c r="B6" s="13" t="s">
        <v>13</v>
      </c>
      <c r="C6" s="17" t="s">
        <v>45</v>
      </c>
      <c r="D6" s="19" t="s">
        <v>46</v>
      </c>
      <c r="E6" s="19" t="s">
        <v>47</v>
      </c>
      <c r="F6" s="17">
        <v>2600091700</v>
      </c>
      <c r="G6" s="17" t="s">
        <v>48</v>
      </c>
      <c r="H6" s="18" t="s">
        <v>49</v>
      </c>
      <c r="I6" s="19">
        <v>1.5</v>
      </c>
      <c r="J6" s="14" t="s">
        <v>44</v>
      </c>
      <c r="K6" s="14" t="s">
        <v>38</v>
      </c>
      <c r="L6" s="12"/>
      <c r="M6" s="12"/>
      <c r="N6" s="12"/>
      <c r="O6" s="12"/>
    </row>
    <row r="7" s="3" customFormat="1" ht="94" customHeight="1" spans="1:15">
      <c r="A7" s="13">
        <v>4</v>
      </c>
      <c r="B7" s="13" t="s">
        <v>13</v>
      </c>
      <c r="C7" s="17" t="s">
        <v>45</v>
      </c>
      <c r="D7" s="18" t="s">
        <v>50</v>
      </c>
      <c r="E7" s="19" t="s">
        <v>51</v>
      </c>
      <c r="F7" s="17">
        <v>2600091701</v>
      </c>
      <c r="G7" s="17" t="s">
        <v>48</v>
      </c>
      <c r="H7" s="18" t="s">
        <v>52</v>
      </c>
      <c r="I7" s="19">
        <v>4.5</v>
      </c>
      <c r="J7" s="14" t="s">
        <v>44</v>
      </c>
      <c r="K7" s="14" t="s">
        <v>38</v>
      </c>
      <c r="L7" s="12"/>
      <c r="M7" s="12"/>
      <c r="N7" s="12"/>
      <c r="O7" s="12"/>
    </row>
    <row r="8" s="3" customFormat="1" ht="99" customHeight="1" spans="1:15">
      <c r="A8" s="13">
        <v>5</v>
      </c>
      <c r="B8" s="13" t="s">
        <v>13</v>
      </c>
      <c r="C8" s="17" t="s">
        <v>45</v>
      </c>
      <c r="D8" s="18" t="s">
        <v>53</v>
      </c>
      <c r="E8" s="19" t="s">
        <v>54</v>
      </c>
      <c r="F8" s="17">
        <v>2600091702</v>
      </c>
      <c r="G8" s="17" t="s">
        <v>48</v>
      </c>
      <c r="H8" s="18" t="s">
        <v>55</v>
      </c>
      <c r="I8" s="19">
        <v>0.7</v>
      </c>
      <c r="J8" s="14" t="s">
        <v>44</v>
      </c>
      <c r="K8" s="14" t="s">
        <v>38</v>
      </c>
      <c r="L8" s="12"/>
      <c r="M8" s="12"/>
      <c r="N8" s="12"/>
      <c r="O8" s="12"/>
    </row>
    <row r="9" s="3" customFormat="1" ht="86" customHeight="1" spans="1:15">
      <c r="A9" s="13">
        <v>6</v>
      </c>
      <c r="B9" s="13" t="s">
        <v>13</v>
      </c>
      <c r="C9" s="17" t="s">
        <v>56</v>
      </c>
      <c r="D9" s="18" t="s">
        <v>57</v>
      </c>
      <c r="E9" s="19" t="s">
        <v>58</v>
      </c>
      <c r="F9" s="17">
        <v>2600091704</v>
      </c>
      <c r="G9" s="17" t="s">
        <v>48</v>
      </c>
      <c r="H9" s="18" t="s">
        <v>59</v>
      </c>
      <c r="I9" s="19">
        <v>0.7</v>
      </c>
      <c r="J9" s="14" t="s">
        <v>44</v>
      </c>
      <c r="K9" s="14" t="s">
        <v>38</v>
      </c>
      <c r="L9" s="12"/>
      <c r="M9" s="12"/>
      <c r="N9" s="12"/>
      <c r="O9" s="12"/>
    </row>
    <row r="10" s="3" customFormat="1" ht="84" customHeight="1" spans="1:15">
      <c r="A10" s="13">
        <v>7</v>
      </c>
      <c r="B10" s="13" t="s">
        <v>13</v>
      </c>
      <c r="C10" s="17" t="s">
        <v>45</v>
      </c>
      <c r="D10" s="19" t="s">
        <v>60</v>
      </c>
      <c r="E10" s="20" t="s">
        <v>61</v>
      </c>
      <c r="F10" s="17">
        <v>2600091703</v>
      </c>
      <c r="G10" s="17" t="s">
        <v>48</v>
      </c>
      <c r="H10" s="62" t="s">
        <v>62</v>
      </c>
      <c r="I10" s="19">
        <v>0.4</v>
      </c>
      <c r="J10" s="14" t="s">
        <v>44</v>
      </c>
      <c r="K10" s="14" t="s">
        <v>38</v>
      </c>
      <c r="L10" s="12"/>
      <c r="M10" s="12"/>
      <c r="N10" s="12"/>
      <c r="O10" s="12"/>
    </row>
    <row r="11" s="3" customFormat="1" ht="88" customHeight="1" spans="1:15">
      <c r="A11" s="13">
        <v>8</v>
      </c>
      <c r="B11" s="13" t="s">
        <v>13</v>
      </c>
      <c r="C11" s="17" t="s">
        <v>39</v>
      </c>
      <c r="D11" s="17" t="s">
        <v>63</v>
      </c>
      <c r="E11" s="20" t="s">
        <v>64</v>
      </c>
      <c r="F11" s="17">
        <v>3300204853</v>
      </c>
      <c r="G11" s="17" t="s">
        <v>65</v>
      </c>
      <c r="H11" s="18" t="s">
        <v>66</v>
      </c>
      <c r="I11" s="17">
        <v>99</v>
      </c>
      <c r="J11" s="14" t="s">
        <v>44</v>
      </c>
      <c r="K11" s="14" t="s">
        <v>38</v>
      </c>
      <c r="L11" s="12"/>
      <c r="M11" s="12"/>
      <c r="N11" s="12"/>
      <c r="O11" s="12"/>
    </row>
    <row r="12" s="3" customFormat="1" ht="59" customHeight="1" spans="1:15">
      <c r="A12" s="13">
        <v>9</v>
      </c>
      <c r="B12" s="13" t="s">
        <v>13</v>
      </c>
      <c r="C12" s="17" t="s">
        <v>67</v>
      </c>
      <c r="D12" s="17" t="s">
        <v>68</v>
      </c>
      <c r="E12" s="20" t="s">
        <v>69</v>
      </c>
      <c r="F12" s="17">
        <v>3300204863</v>
      </c>
      <c r="G12" s="17" t="s">
        <v>65</v>
      </c>
      <c r="H12" s="18" t="s">
        <v>70</v>
      </c>
      <c r="I12" s="17">
        <v>158</v>
      </c>
      <c r="J12" s="14" t="s">
        <v>44</v>
      </c>
      <c r="K12" s="14" t="s">
        <v>38</v>
      </c>
      <c r="L12" s="12"/>
      <c r="M12" s="12"/>
      <c r="N12" s="12"/>
      <c r="O12" s="12"/>
    </row>
    <row r="13" s="3" customFormat="1" customHeight="1" spans="1:15">
      <c r="A13" s="13">
        <v>10</v>
      </c>
      <c r="B13" s="13" t="s">
        <v>13</v>
      </c>
      <c r="C13" s="17" t="s">
        <v>71</v>
      </c>
      <c r="D13" s="17" t="s">
        <v>72</v>
      </c>
      <c r="E13" s="20" t="s">
        <v>73</v>
      </c>
      <c r="F13" s="17">
        <v>3300204855</v>
      </c>
      <c r="G13" s="17" t="s">
        <v>65</v>
      </c>
      <c r="H13" s="18" t="s">
        <v>74</v>
      </c>
      <c r="I13" s="17">
        <v>77.2</v>
      </c>
      <c r="J13" s="14" t="s">
        <v>44</v>
      </c>
      <c r="K13" s="14" t="s">
        <v>38</v>
      </c>
      <c r="L13" s="12"/>
      <c r="M13" s="12"/>
      <c r="N13" s="12"/>
      <c r="O13" s="12"/>
    </row>
    <row r="14" s="3" customFormat="1" ht="75" customHeight="1" spans="1:15">
      <c r="A14" s="13">
        <v>11</v>
      </c>
      <c r="B14" s="13" t="s">
        <v>13</v>
      </c>
      <c r="C14" s="17" t="s">
        <v>71</v>
      </c>
      <c r="D14" s="17" t="s">
        <v>75</v>
      </c>
      <c r="E14" s="20" t="s">
        <v>76</v>
      </c>
      <c r="F14" s="17">
        <v>3300204857</v>
      </c>
      <c r="G14" s="17" t="s">
        <v>65</v>
      </c>
      <c r="H14" s="18" t="s">
        <v>77</v>
      </c>
      <c r="I14" s="17">
        <v>154.5</v>
      </c>
      <c r="J14" s="14" t="s">
        <v>44</v>
      </c>
      <c r="K14" s="14" t="s">
        <v>38</v>
      </c>
      <c r="L14" s="12"/>
      <c r="M14" s="12"/>
      <c r="N14" s="12"/>
      <c r="O14" s="12"/>
    </row>
    <row r="15" s="2" customFormat="1" customHeight="1" spans="1:15">
      <c r="A15" s="15">
        <v>12</v>
      </c>
      <c r="B15" s="15" t="s">
        <v>78</v>
      </c>
      <c r="C15" s="13" t="s">
        <v>79</v>
      </c>
      <c r="D15" s="15" t="s">
        <v>80</v>
      </c>
      <c r="E15" s="15" t="s">
        <v>81</v>
      </c>
      <c r="F15" s="15">
        <v>3300204932</v>
      </c>
      <c r="G15" s="15" t="s">
        <v>82</v>
      </c>
      <c r="H15" s="15" t="s">
        <v>83</v>
      </c>
      <c r="I15" s="15">
        <v>12</v>
      </c>
      <c r="J15" s="15" t="s">
        <v>84</v>
      </c>
      <c r="K15" s="15" t="s">
        <v>85</v>
      </c>
      <c r="L15" s="27"/>
      <c r="M15" s="27"/>
      <c r="N15" s="27"/>
      <c r="O15" s="27"/>
    </row>
    <row r="16" s="2" customFormat="1" ht="98" customHeight="1" spans="1:15">
      <c r="A16" s="15">
        <v>13</v>
      </c>
      <c r="B16" s="15" t="s">
        <v>78</v>
      </c>
      <c r="C16" s="13" t="s">
        <v>86</v>
      </c>
      <c r="D16" s="15" t="s">
        <v>87</v>
      </c>
      <c r="E16" s="15" t="s">
        <v>88</v>
      </c>
      <c r="F16" s="15">
        <v>3300205136</v>
      </c>
      <c r="G16" s="15" t="s">
        <v>82</v>
      </c>
      <c r="H16" s="15" t="s">
        <v>89</v>
      </c>
      <c r="I16" s="15">
        <v>24.6285</v>
      </c>
      <c r="J16" s="15" t="s">
        <v>84</v>
      </c>
      <c r="K16" s="15" t="s">
        <v>90</v>
      </c>
      <c r="L16" s="27"/>
      <c r="M16" s="27"/>
      <c r="N16" s="27"/>
      <c r="O16" s="27"/>
    </row>
    <row r="17" s="1" customFormat="1" ht="88" customHeight="1" spans="1:15">
      <c r="A17" s="13">
        <v>14</v>
      </c>
      <c r="B17" s="13" t="s">
        <v>78</v>
      </c>
      <c r="C17" s="13" t="s">
        <v>91</v>
      </c>
      <c r="D17" s="13" t="s">
        <v>92</v>
      </c>
      <c r="E17" s="13" t="s">
        <v>93</v>
      </c>
      <c r="F17" s="13">
        <v>3300204896</v>
      </c>
      <c r="G17" s="13" t="s">
        <v>82</v>
      </c>
      <c r="H17" s="13" t="s">
        <v>94</v>
      </c>
      <c r="I17" s="13">
        <v>3.4</v>
      </c>
      <c r="J17" s="15" t="s">
        <v>84</v>
      </c>
      <c r="K17" s="14" t="s">
        <v>38</v>
      </c>
      <c r="L17" s="11"/>
      <c r="M17" s="11"/>
      <c r="N17" s="11"/>
      <c r="O17" s="11"/>
    </row>
    <row r="18" s="2" customFormat="1" ht="97" customHeight="1" spans="1:15">
      <c r="A18" s="15">
        <v>15</v>
      </c>
      <c r="B18" s="15" t="s">
        <v>78</v>
      </c>
      <c r="C18" s="13" t="s">
        <v>86</v>
      </c>
      <c r="D18" s="15" t="s">
        <v>95</v>
      </c>
      <c r="E18" s="15" t="s">
        <v>96</v>
      </c>
      <c r="F18" s="15">
        <v>3300204910</v>
      </c>
      <c r="G18" s="15" t="s">
        <v>82</v>
      </c>
      <c r="H18" s="15" t="s">
        <v>97</v>
      </c>
      <c r="I18" s="15">
        <v>5.3</v>
      </c>
      <c r="J18" s="15" t="s">
        <v>84</v>
      </c>
      <c r="K18" s="15" t="s">
        <v>98</v>
      </c>
      <c r="L18" s="27"/>
      <c r="M18" s="27"/>
      <c r="N18" s="27"/>
      <c r="O18" s="27"/>
    </row>
    <row r="19" s="2" customFormat="1" ht="94" customHeight="1" spans="1:15">
      <c r="A19" s="15">
        <v>16</v>
      </c>
      <c r="B19" s="15" t="s">
        <v>78</v>
      </c>
      <c r="C19" s="13" t="s">
        <v>86</v>
      </c>
      <c r="D19" s="15" t="s">
        <v>99</v>
      </c>
      <c r="E19" s="15" t="s">
        <v>100</v>
      </c>
      <c r="F19" s="15">
        <v>3300205135</v>
      </c>
      <c r="G19" s="15" t="s">
        <v>82</v>
      </c>
      <c r="H19" s="21" t="s">
        <v>101</v>
      </c>
      <c r="I19" s="15">
        <v>60.5</v>
      </c>
      <c r="J19" s="15" t="s">
        <v>84</v>
      </c>
      <c r="K19" s="15" t="s">
        <v>102</v>
      </c>
      <c r="L19" s="27"/>
      <c r="M19" s="27"/>
      <c r="N19" s="27"/>
      <c r="O19" s="27"/>
    </row>
    <row r="20" s="4" customFormat="1" ht="100" customHeight="1" spans="1:15">
      <c r="A20" s="13">
        <v>17</v>
      </c>
      <c r="B20" s="14" t="s">
        <v>103</v>
      </c>
      <c r="C20" s="13" t="s">
        <v>86</v>
      </c>
      <c r="D20" s="14" t="s">
        <v>104</v>
      </c>
      <c r="E20" s="14" t="s">
        <v>104</v>
      </c>
      <c r="F20" s="14">
        <v>3300205059</v>
      </c>
      <c r="G20" s="13" t="s">
        <v>82</v>
      </c>
      <c r="H20" s="14" t="s">
        <v>105</v>
      </c>
      <c r="I20" s="14">
        <v>50</v>
      </c>
      <c r="J20" s="14" t="s">
        <v>106</v>
      </c>
      <c r="K20" s="14" t="s">
        <v>38</v>
      </c>
      <c r="L20" s="28"/>
      <c r="M20" s="28"/>
      <c r="N20" s="28"/>
      <c r="O20" s="28"/>
    </row>
    <row r="21" s="4" customFormat="1" ht="142" customHeight="1" spans="1:15">
      <c r="A21" s="13">
        <v>18</v>
      </c>
      <c r="B21" s="14" t="s">
        <v>103</v>
      </c>
      <c r="C21" s="13" t="s">
        <v>86</v>
      </c>
      <c r="D21" s="14" t="s">
        <v>107</v>
      </c>
      <c r="E21" s="14" t="s">
        <v>107</v>
      </c>
      <c r="F21" s="14">
        <v>3300205061</v>
      </c>
      <c r="G21" s="13" t="s">
        <v>82</v>
      </c>
      <c r="H21" s="14" t="s">
        <v>105</v>
      </c>
      <c r="I21" s="14">
        <v>50</v>
      </c>
      <c r="J21" s="14" t="s">
        <v>106</v>
      </c>
      <c r="K21" s="14" t="s">
        <v>38</v>
      </c>
      <c r="L21" s="28"/>
      <c r="M21" s="28"/>
      <c r="N21" s="28"/>
      <c r="O21" s="28"/>
    </row>
    <row r="22" s="2" customFormat="1" ht="80" customHeight="1" spans="1:15">
      <c r="A22" s="15">
        <v>19</v>
      </c>
      <c r="B22" s="15" t="s">
        <v>108</v>
      </c>
      <c r="C22" s="17" t="s">
        <v>67</v>
      </c>
      <c r="D22" s="15" t="s">
        <v>109</v>
      </c>
      <c r="E22" s="15" t="s">
        <v>110</v>
      </c>
      <c r="F22" s="15">
        <v>3300205113</v>
      </c>
      <c r="G22" s="15" t="s">
        <v>82</v>
      </c>
      <c r="H22" s="15" t="s">
        <v>111</v>
      </c>
      <c r="I22" s="15">
        <v>24</v>
      </c>
      <c r="J22" s="15" t="s">
        <v>112</v>
      </c>
      <c r="K22" s="15" t="s">
        <v>38</v>
      </c>
      <c r="L22" s="27"/>
      <c r="M22" s="27"/>
      <c r="N22" s="27"/>
      <c r="O22" s="27"/>
    </row>
    <row r="23" s="1" customFormat="1" ht="90" customHeight="1" spans="1:15">
      <c r="A23" s="13">
        <v>20</v>
      </c>
      <c r="B23" s="13" t="s">
        <v>113</v>
      </c>
      <c r="C23" s="13" t="s">
        <v>114</v>
      </c>
      <c r="D23" s="17" t="s">
        <v>115</v>
      </c>
      <c r="E23" s="22" t="s">
        <v>116</v>
      </c>
      <c r="F23" s="13">
        <v>3300204984</v>
      </c>
      <c r="G23" s="13" t="s">
        <v>117</v>
      </c>
      <c r="H23" s="13" t="s">
        <v>118</v>
      </c>
      <c r="I23" s="29">
        <v>76.65</v>
      </c>
      <c r="J23" s="13" t="s">
        <v>119</v>
      </c>
      <c r="K23" s="14" t="s">
        <v>38</v>
      </c>
      <c r="L23" s="30">
        <v>1001361150</v>
      </c>
      <c r="M23" s="30">
        <v>3300204984</v>
      </c>
      <c r="N23" s="31" t="s">
        <v>120</v>
      </c>
      <c r="O23" s="11"/>
    </row>
    <row r="24" s="1" customFormat="1" ht="91" customHeight="1" spans="1:15">
      <c r="A24" s="13">
        <v>21</v>
      </c>
      <c r="B24" s="13" t="s">
        <v>113</v>
      </c>
      <c r="C24" s="14" t="s">
        <v>121</v>
      </c>
      <c r="D24" s="23" t="s">
        <v>122</v>
      </c>
      <c r="E24" s="17" t="s">
        <v>123</v>
      </c>
      <c r="F24" s="13">
        <v>3300204990</v>
      </c>
      <c r="G24" s="13" t="s">
        <v>124</v>
      </c>
      <c r="H24" s="13" t="s">
        <v>125</v>
      </c>
      <c r="I24" s="32">
        <v>100.6</v>
      </c>
      <c r="J24" s="13" t="s">
        <v>126</v>
      </c>
      <c r="K24" s="14" t="s">
        <v>38</v>
      </c>
      <c r="L24" s="30">
        <v>1001361160</v>
      </c>
      <c r="M24" s="30">
        <v>3300204990</v>
      </c>
      <c r="N24" s="31" t="s">
        <v>127</v>
      </c>
      <c r="O24" s="11"/>
    </row>
    <row r="25" s="2" customFormat="1" ht="83" customHeight="1" spans="1:15">
      <c r="A25" s="15">
        <v>22</v>
      </c>
      <c r="B25" s="15" t="s">
        <v>113</v>
      </c>
      <c r="C25" s="13" t="s">
        <v>114</v>
      </c>
      <c r="D25" s="24" t="s">
        <v>128</v>
      </c>
      <c r="E25" s="25" t="s">
        <v>129</v>
      </c>
      <c r="F25" s="15">
        <v>3300204991</v>
      </c>
      <c r="G25" s="15" t="s">
        <v>124</v>
      </c>
      <c r="H25" s="15" t="s">
        <v>130</v>
      </c>
      <c r="I25" s="33">
        <v>123.03</v>
      </c>
      <c r="J25" s="15" t="s">
        <v>126</v>
      </c>
      <c r="K25" s="21" t="s">
        <v>131</v>
      </c>
      <c r="L25" s="34">
        <v>1001361161</v>
      </c>
      <c r="M25" s="34">
        <v>3300204991</v>
      </c>
      <c r="N25" s="35" t="s">
        <v>132</v>
      </c>
      <c r="O25" s="27"/>
    </row>
    <row r="26" s="1" customFormat="1" ht="72" customHeight="1" spans="1:15">
      <c r="A26" s="13">
        <v>23</v>
      </c>
      <c r="B26" s="13" t="s">
        <v>113</v>
      </c>
      <c r="C26" s="13" t="s">
        <v>114</v>
      </c>
      <c r="D26" s="23" t="s">
        <v>133</v>
      </c>
      <c r="E26" s="17" t="s">
        <v>134</v>
      </c>
      <c r="F26" s="13">
        <v>3300204992</v>
      </c>
      <c r="G26" s="13" t="s">
        <v>124</v>
      </c>
      <c r="H26" s="13" t="s">
        <v>135</v>
      </c>
      <c r="I26" s="32">
        <v>145.63</v>
      </c>
      <c r="J26" s="13" t="s">
        <v>119</v>
      </c>
      <c r="K26" s="14" t="s">
        <v>38</v>
      </c>
      <c r="L26" s="30">
        <v>1001361162</v>
      </c>
      <c r="M26" s="30">
        <v>3300204992</v>
      </c>
      <c r="N26" s="31" t="s">
        <v>136</v>
      </c>
      <c r="O26" s="11"/>
    </row>
    <row r="27" s="1" customFormat="1" ht="75" customHeight="1" spans="1:15">
      <c r="A27" s="13">
        <v>24</v>
      </c>
      <c r="B27" s="13" t="s">
        <v>113</v>
      </c>
      <c r="C27" s="17" t="s">
        <v>67</v>
      </c>
      <c r="D27" s="23" t="s">
        <v>137</v>
      </c>
      <c r="E27" s="17" t="s">
        <v>138</v>
      </c>
      <c r="F27" s="13">
        <v>3300204993</v>
      </c>
      <c r="G27" s="13" t="s">
        <v>124</v>
      </c>
      <c r="H27" s="13" t="s">
        <v>139</v>
      </c>
      <c r="I27" s="32">
        <v>13.16</v>
      </c>
      <c r="J27" s="13" t="s">
        <v>119</v>
      </c>
      <c r="K27" s="14" t="s">
        <v>38</v>
      </c>
      <c r="L27" s="30">
        <v>1001361163</v>
      </c>
      <c r="M27" s="30">
        <v>3300204993</v>
      </c>
      <c r="N27" s="31" t="s">
        <v>140</v>
      </c>
      <c r="O27" s="11"/>
    </row>
    <row r="28" s="1" customFormat="1" ht="63" customHeight="1" spans="1:15">
      <c r="A28" s="13">
        <v>25</v>
      </c>
      <c r="B28" s="13" t="s">
        <v>113</v>
      </c>
      <c r="C28" s="13" t="s">
        <v>33</v>
      </c>
      <c r="D28" s="13" t="s">
        <v>141</v>
      </c>
      <c r="E28" s="13" t="s">
        <v>142</v>
      </c>
      <c r="F28" s="13">
        <v>2800009693</v>
      </c>
      <c r="G28" s="14" t="s">
        <v>35</v>
      </c>
      <c r="H28" s="14" t="s">
        <v>143</v>
      </c>
      <c r="I28" s="13">
        <v>190</v>
      </c>
      <c r="J28" s="13" t="s">
        <v>126</v>
      </c>
      <c r="K28" s="14" t="s">
        <v>38</v>
      </c>
      <c r="L28" s="30"/>
      <c r="M28" s="30"/>
      <c r="N28" s="30"/>
      <c r="O28" s="11"/>
    </row>
    <row r="29" s="2" customFormat="1" ht="70" customHeight="1" spans="1:15">
      <c r="A29" s="15">
        <v>26</v>
      </c>
      <c r="B29" s="15" t="s">
        <v>144</v>
      </c>
      <c r="C29" s="13" t="s">
        <v>86</v>
      </c>
      <c r="D29" s="25" t="s">
        <v>145</v>
      </c>
      <c r="E29" s="25" t="s">
        <v>145</v>
      </c>
      <c r="F29" s="15">
        <v>3300204924</v>
      </c>
      <c r="G29" s="15" t="s">
        <v>146</v>
      </c>
      <c r="H29" s="15" t="s">
        <v>147</v>
      </c>
      <c r="I29" s="36">
        <v>30</v>
      </c>
      <c r="J29" s="15" t="s">
        <v>148</v>
      </c>
      <c r="K29" s="25" t="s">
        <v>149</v>
      </c>
      <c r="L29" s="27"/>
      <c r="M29" s="27"/>
      <c r="N29" s="27"/>
      <c r="O29" s="27"/>
    </row>
    <row r="30" s="2" customFormat="1" ht="58" customHeight="1" spans="1:15">
      <c r="A30" s="15">
        <v>27</v>
      </c>
      <c r="B30" s="15" t="s">
        <v>144</v>
      </c>
      <c r="C30" s="13" t="s">
        <v>86</v>
      </c>
      <c r="D30" s="25" t="s">
        <v>150</v>
      </c>
      <c r="E30" s="25" t="s">
        <v>150</v>
      </c>
      <c r="F30" s="15">
        <v>3300204925</v>
      </c>
      <c r="G30" s="15" t="s">
        <v>82</v>
      </c>
      <c r="H30" s="15" t="s">
        <v>151</v>
      </c>
      <c r="I30" s="36">
        <v>60</v>
      </c>
      <c r="J30" s="15" t="s">
        <v>148</v>
      </c>
      <c r="K30" s="25" t="s">
        <v>149</v>
      </c>
      <c r="L30" s="27"/>
      <c r="M30" s="27"/>
      <c r="N30" s="27"/>
      <c r="O30" s="27"/>
    </row>
    <row r="31" s="2" customFormat="1" ht="123" customHeight="1" spans="1:15">
      <c r="A31" s="15">
        <v>28</v>
      </c>
      <c r="B31" s="15" t="s">
        <v>144</v>
      </c>
      <c r="C31" s="13" t="s">
        <v>86</v>
      </c>
      <c r="D31" s="25" t="s">
        <v>152</v>
      </c>
      <c r="E31" s="25" t="s">
        <v>152</v>
      </c>
      <c r="F31" s="15">
        <v>3300204926</v>
      </c>
      <c r="G31" s="15" t="s">
        <v>82</v>
      </c>
      <c r="H31" s="15" t="s">
        <v>153</v>
      </c>
      <c r="I31" s="36">
        <v>6.3</v>
      </c>
      <c r="J31" s="15" t="s">
        <v>148</v>
      </c>
      <c r="K31" s="25" t="s">
        <v>149</v>
      </c>
      <c r="L31" s="27"/>
      <c r="M31" s="27"/>
      <c r="N31" s="27"/>
      <c r="O31" s="27"/>
    </row>
    <row r="32" s="1" customFormat="1" ht="95" customHeight="1" spans="1:15">
      <c r="A32" s="13">
        <v>29</v>
      </c>
      <c r="B32" s="13" t="s">
        <v>154</v>
      </c>
      <c r="C32" s="13" t="s">
        <v>155</v>
      </c>
      <c r="D32" s="13" t="s">
        <v>156</v>
      </c>
      <c r="E32" s="13" t="s">
        <v>157</v>
      </c>
      <c r="F32" s="13">
        <v>3300205182</v>
      </c>
      <c r="G32" s="13" t="s">
        <v>158</v>
      </c>
      <c r="H32" s="13" t="s">
        <v>159</v>
      </c>
      <c r="I32" s="13">
        <v>15</v>
      </c>
      <c r="J32" s="13" t="s">
        <v>160</v>
      </c>
      <c r="K32" s="14" t="s">
        <v>38</v>
      </c>
      <c r="L32" s="11"/>
      <c r="M32" s="11"/>
      <c r="N32" s="11"/>
      <c r="O32" s="11"/>
    </row>
    <row r="33" s="1" customFormat="1" ht="103" customHeight="1" spans="1:15">
      <c r="A33" s="13">
        <v>30</v>
      </c>
      <c r="B33" s="13" t="s">
        <v>13</v>
      </c>
      <c r="C33" s="13" t="s">
        <v>114</v>
      </c>
      <c r="D33" s="26" t="s">
        <v>161</v>
      </c>
      <c r="E33" s="13" t="s">
        <v>162</v>
      </c>
      <c r="F33" s="17">
        <v>3300204930</v>
      </c>
      <c r="G33" s="17" t="s">
        <v>65</v>
      </c>
      <c r="H33" s="26" t="s">
        <v>163</v>
      </c>
      <c r="I33" s="32">
        <v>150</v>
      </c>
      <c r="J33" s="13" t="s">
        <v>164</v>
      </c>
      <c r="K33" s="14" t="s">
        <v>38</v>
      </c>
      <c r="L33" s="11"/>
      <c r="M33" s="11"/>
      <c r="N33" s="11"/>
      <c r="O33" s="11"/>
    </row>
    <row r="34" s="1" customFormat="1" ht="105" customHeight="1" spans="1:15">
      <c r="A34" s="13">
        <v>31</v>
      </c>
      <c r="B34" s="13" t="s">
        <v>13</v>
      </c>
      <c r="C34" s="13" t="s">
        <v>114</v>
      </c>
      <c r="D34" s="26" t="s">
        <v>165</v>
      </c>
      <c r="E34" s="13" t="s">
        <v>166</v>
      </c>
      <c r="F34" s="17">
        <v>3300204931</v>
      </c>
      <c r="G34" s="17" t="s">
        <v>65</v>
      </c>
      <c r="H34" s="26" t="s">
        <v>167</v>
      </c>
      <c r="I34" s="32">
        <v>150</v>
      </c>
      <c r="J34" s="13" t="s">
        <v>164</v>
      </c>
      <c r="K34" s="14" t="s">
        <v>38</v>
      </c>
      <c r="L34" s="11"/>
      <c r="M34" s="11"/>
      <c r="N34" s="11"/>
      <c r="O34" s="11"/>
    </row>
    <row r="35" s="1" customFormat="1" ht="92" customHeight="1" spans="1:15">
      <c r="A35" s="13">
        <v>32</v>
      </c>
      <c r="B35" s="13" t="s">
        <v>13</v>
      </c>
      <c r="C35" s="13" t="s">
        <v>114</v>
      </c>
      <c r="D35" s="26" t="s">
        <v>168</v>
      </c>
      <c r="E35" s="13" t="s">
        <v>169</v>
      </c>
      <c r="F35" s="17" t="s">
        <v>170</v>
      </c>
      <c r="G35" s="17" t="s">
        <v>65</v>
      </c>
      <c r="H35" s="26" t="s">
        <v>171</v>
      </c>
      <c r="I35" s="32">
        <v>110</v>
      </c>
      <c r="J35" s="13" t="s">
        <v>164</v>
      </c>
      <c r="K35" s="14" t="s">
        <v>38</v>
      </c>
      <c r="L35" s="11"/>
      <c r="M35" s="11"/>
      <c r="N35" s="11"/>
      <c r="O35" s="11"/>
    </row>
    <row r="36" s="1" customFormat="1" ht="94" customHeight="1" spans="1:15">
      <c r="A36" s="13">
        <v>33</v>
      </c>
      <c r="B36" s="13" t="s">
        <v>13</v>
      </c>
      <c r="C36" s="13" t="s">
        <v>114</v>
      </c>
      <c r="D36" s="26" t="s">
        <v>172</v>
      </c>
      <c r="E36" s="13" t="s">
        <v>173</v>
      </c>
      <c r="F36" s="17">
        <v>3300204934</v>
      </c>
      <c r="G36" s="17" t="s">
        <v>65</v>
      </c>
      <c r="H36" s="26" t="s">
        <v>174</v>
      </c>
      <c r="I36" s="32">
        <v>50</v>
      </c>
      <c r="J36" s="13" t="s">
        <v>164</v>
      </c>
      <c r="K36" s="14" t="s">
        <v>38</v>
      </c>
      <c r="L36" s="11"/>
      <c r="M36" s="11"/>
      <c r="N36" s="11"/>
      <c r="O36" s="11"/>
    </row>
    <row r="37" s="1" customFormat="1" ht="100" customHeight="1" spans="1:15">
      <c r="A37" s="13">
        <v>34</v>
      </c>
      <c r="B37" s="13" t="s">
        <v>13</v>
      </c>
      <c r="C37" s="13" t="s">
        <v>114</v>
      </c>
      <c r="D37" s="26" t="s">
        <v>175</v>
      </c>
      <c r="E37" s="13" t="s">
        <v>176</v>
      </c>
      <c r="F37" s="17">
        <v>3300204957</v>
      </c>
      <c r="G37" s="17" t="s">
        <v>65</v>
      </c>
      <c r="H37" s="26" t="s">
        <v>177</v>
      </c>
      <c r="I37" s="32">
        <v>180</v>
      </c>
      <c r="J37" s="13" t="s">
        <v>164</v>
      </c>
      <c r="K37" s="14" t="s">
        <v>38</v>
      </c>
      <c r="L37" s="11"/>
      <c r="M37" s="11"/>
      <c r="N37" s="11"/>
      <c r="O37" s="11"/>
    </row>
    <row r="38" s="1" customFormat="1" ht="88" customHeight="1" spans="1:15">
      <c r="A38" s="13">
        <v>35</v>
      </c>
      <c r="B38" s="13" t="s">
        <v>13</v>
      </c>
      <c r="C38" s="13" t="s">
        <v>114</v>
      </c>
      <c r="D38" s="26" t="s">
        <v>178</v>
      </c>
      <c r="E38" s="13" t="s">
        <v>179</v>
      </c>
      <c r="F38" s="17">
        <v>3300204962</v>
      </c>
      <c r="G38" s="17" t="s">
        <v>65</v>
      </c>
      <c r="H38" s="26" t="s">
        <v>180</v>
      </c>
      <c r="I38" s="32">
        <v>60</v>
      </c>
      <c r="J38" s="13" t="s">
        <v>164</v>
      </c>
      <c r="K38" s="14" t="s">
        <v>38</v>
      </c>
      <c r="L38" s="11"/>
      <c r="M38" s="11"/>
      <c r="N38" s="11"/>
      <c r="O38" s="11"/>
    </row>
    <row r="39" s="1" customFormat="1" ht="88" customHeight="1" spans="1:15">
      <c r="A39" s="13">
        <v>36</v>
      </c>
      <c r="B39" s="13" t="s">
        <v>13</v>
      </c>
      <c r="C39" s="13" t="s">
        <v>114</v>
      </c>
      <c r="D39" s="26" t="s">
        <v>181</v>
      </c>
      <c r="E39" s="13" t="s">
        <v>182</v>
      </c>
      <c r="F39" s="17">
        <v>3300204955</v>
      </c>
      <c r="G39" s="17" t="s">
        <v>65</v>
      </c>
      <c r="H39" s="26" t="s">
        <v>183</v>
      </c>
      <c r="I39" s="32">
        <v>15</v>
      </c>
      <c r="J39" s="13" t="s">
        <v>164</v>
      </c>
      <c r="K39" s="14" t="s">
        <v>38</v>
      </c>
      <c r="L39" s="11"/>
      <c r="M39" s="11"/>
      <c r="N39" s="11"/>
      <c r="O39" s="11"/>
    </row>
    <row r="40" s="1" customFormat="1" ht="82" customHeight="1" spans="1:15">
      <c r="A40" s="13">
        <v>37</v>
      </c>
      <c r="B40" s="13" t="s">
        <v>13</v>
      </c>
      <c r="C40" s="13" t="s">
        <v>114</v>
      </c>
      <c r="D40" s="26" t="s">
        <v>184</v>
      </c>
      <c r="E40" s="13" t="s">
        <v>185</v>
      </c>
      <c r="F40" s="17">
        <v>3300204975</v>
      </c>
      <c r="G40" s="17" t="s">
        <v>65</v>
      </c>
      <c r="H40" s="26" t="s">
        <v>186</v>
      </c>
      <c r="I40" s="32">
        <v>99.6</v>
      </c>
      <c r="J40" s="13" t="s">
        <v>164</v>
      </c>
      <c r="K40" s="14" t="s">
        <v>38</v>
      </c>
      <c r="L40" s="11"/>
      <c r="M40" s="11"/>
      <c r="N40" s="11"/>
      <c r="O40" s="11"/>
    </row>
    <row r="41" s="1" customFormat="1" ht="84" customHeight="1" spans="1:15">
      <c r="A41" s="13">
        <v>38</v>
      </c>
      <c r="B41" s="13" t="s">
        <v>13</v>
      </c>
      <c r="C41" s="13" t="s">
        <v>114</v>
      </c>
      <c r="D41" s="26" t="s">
        <v>187</v>
      </c>
      <c r="E41" s="22" t="s">
        <v>188</v>
      </c>
      <c r="F41" s="17">
        <v>3300204981</v>
      </c>
      <c r="G41" s="17" t="s">
        <v>65</v>
      </c>
      <c r="H41" s="26" t="s">
        <v>189</v>
      </c>
      <c r="I41" s="32">
        <v>93.3</v>
      </c>
      <c r="J41" s="13" t="s">
        <v>164</v>
      </c>
      <c r="K41" s="14" t="s">
        <v>38</v>
      </c>
      <c r="L41" s="11"/>
      <c r="M41" s="11"/>
      <c r="N41" s="11"/>
      <c r="O41" s="11"/>
    </row>
    <row r="42" s="1" customFormat="1" ht="101" customHeight="1" spans="1:15">
      <c r="A42" s="13">
        <v>39</v>
      </c>
      <c r="B42" s="13" t="s">
        <v>13</v>
      </c>
      <c r="C42" s="13" t="s">
        <v>114</v>
      </c>
      <c r="D42" s="26" t="s">
        <v>190</v>
      </c>
      <c r="E42" s="22" t="s">
        <v>191</v>
      </c>
      <c r="F42" s="17">
        <v>3300204983</v>
      </c>
      <c r="G42" s="17" t="s">
        <v>65</v>
      </c>
      <c r="H42" s="26" t="s">
        <v>192</v>
      </c>
      <c r="I42" s="32">
        <v>93.4</v>
      </c>
      <c r="J42" s="13" t="s">
        <v>164</v>
      </c>
      <c r="K42" s="14" t="s">
        <v>38</v>
      </c>
      <c r="L42" s="11"/>
      <c r="M42" s="11"/>
      <c r="N42" s="11"/>
      <c r="O42" s="11"/>
    </row>
    <row r="43" s="5" customFormat="1" ht="94" customHeight="1" spans="1:15">
      <c r="A43" s="13">
        <v>40</v>
      </c>
      <c r="B43" s="13" t="s">
        <v>193</v>
      </c>
      <c r="C43" s="13" t="s">
        <v>194</v>
      </c>
      <c r="D43" s="13" t="s">
        <v>195</v>
      </c>
      <c r="E43" s="13" t="s">
        <v>196</v>
      </c>
      <c r="F43" s="13">
        <v>3300204906</v>
      </c>
      <c r="G43" s="13" t="s">
        <v>82</v>
      </c>
      <c r="H43" s="26" t="s">
        <v>197</v>
      </c>
      <c r="I43" s="13">
        <v>5.5</v>
      </c>
      <c r="J43" s="13" t="s">
        <v>198</v>
      </c>
      <c r="K43" s="14" t="s">
        <v>38</v>
      </c>
      <c r="L43" s="11"/>
      <c r="M43" s="11"/>
      <c r="N43" s="11"/>
      <c r="O43" s="11"/>
    </row>
    <row r="44" s="5" customFormat="1" ht="104" customHeight="1" spans="1:15">
      <c r="A44" s="13">
        <v>41</v>
      </c>
      <c r="B44" s="13" t="s">
        <v>193</v>
      </c>
      <c r="C44" s="13" t="s">
        <v>79</v>
      </c>
      <c r="D44" s="17" t="s">
        <v>199</v>
      </c>
      <c r="E44" s="13" t="s">
        <v>200</v>
      </c>
      <c r="F44" s="13">
        <v>3300204917</v>
      </c>
      <c r="G44" s="13" t="s">
        <v>82</v>
      </c>
      <c r="H44" s="26" t="s">
        <v>201</v>
      </c>
      <c r="I44" s="13">
        <v>20</v>
      </c>
      <c r="J44" s="13" t="s">
        <v>198</v>
      </c>
      <c r="K44" s="14" t="s">
        <v>38</v>
      </c>
      <c r="L44" s="11"/>
      <c r="M44" s="11"/>
      <c r="N44" s="11"/>
      <c r="O44" s="11"/>
    </row>
    <row r="45" s="5" customFormat="1" ht="120" customHeight="1" spans="1:15">
      <c r="A45" s="13">
        <v>42</v>
      </c>
      <c r="B45" s="13" t="s">
        <v>193</v>
      </c>
      <c r="C45" s="13" t="s">
        <v>79</v>
      </c>
      <c r="D45" s="17" t="s">
        <v>202</v>
      </c>
      <c r="E45" s="17" t="s">
        <v>203</v>
      </c>
      <c r="F45" s="13">
        <v>3300204918</v>
      </c>
      <c r="G45" s="13" t="s">
        <v>82</v>
      </c>
      <c r="H45" s="26" t="s">
        <v>204</v>
      </c>
      <c r="I45" s="13">
        <v>2</v>
      </c>
      <c r="J45" s="13" t="s">
        <v>198</v>
      </c>
      <c r="K45" s="14" t="s">
        <v>38</v>
      </c>
      <c r="L45" s="11"/>
      <c r="M45" s="11"/>
      <c r="N45" s="11"/>
      <c r="O45" s="11"/>
    </row>
    <row r="46" s="5" customFormat="1" ht="121" customHeight="1" spans="1:15">
      <c r="A46" s="13">
        <v>43</v>
      </c>
      <c r="B46" s="13" t="s">
        <v>193</v>
      </c>
      <c r="C46" s="13" t="s">
        <v>86</v>
      </c>
      <c r="D46" s="17" t="s">
        <v>205</v>
      </c>
      <c r="E46" s="17" t="s">
        <v>206</v>
      </c>
      <c r="F46" s="13">
        <v>3300204921</v>
      </c>
      <c r="G46" s="13" t="s">
        <v>82</v>
      </c>
      <c r="H46" s="26" t="s">
        <v>207</v>
      </c>
      <c r="I46" s="13">
        <v>20</v>
      </c>
      <c r="J46" s="13" t="s">
        <v>198</v>
      </c>
      <c r="K46" s="14" t="s">
        <v>38</v>
      </c>
      <c r="L46" s="11"/>
      <c r="M46" s="11"/>
      <c r="N46" s="11"/>
      <c r="O46" s="11"/>
    </row>
    <row r="47" s="6" customFormat="1" ht="81" customHeight="1" spans="1:15">
      <c r="A47" s="15">
        <v>44</v>
      </c>
      <c r="B47" s="15" t="s">
        <v>193</v>
      </c>
      <c r="C47" s="13" t="s">
        <v>86</v>
      </c>
      <c r="D47" s="15" t="s">
        <v>208</v>
      </c>
      <c r="E47" s="15" t="s">
        <v>209</v>
      </c>
      <c r="F47" s="15">
        <v>3300204922</v>
      </c>
      <c r="G47" s="15" t="s">
        <v>82</v>
      </c>
      <c r="H47" s="15" t="s">
        <v>210</v>
      </c>
      <c r="I47" s="15">
        <v>60</v>
      </c>
      <c r="J47" s="15" t="s">
        <v>198</v>
      </c>
      <c r="K47" s="15" t="s">
        <v>102</v>
      </c>
      <c r="L47" s="27"/>
      <c r="M47" s="27"/>
      <c r="N47" s="27"/>
      <c r="O47" s="27"/>
    </row>
    <row r="48" s="2" customFormat="1" ht="90" customHeight="1" spans="1:15">
      <c r="A48" s="15">
        <v>45</v>
      </c>
      <c r="B48" s="15" t="s">
        <v>211</v>
      </c>
      <c r="C48" s="13" t="s">
        <v>86</v>
      </c>
      <c r="D48" s="25" t="s">
        <v>212</v>
      </c>
      <c r="E48" s="25" t="s">
        <v>213</v>
      </c>
      <c r="F48" s="21">
        <v>3300204886</v>
      </c>
      <c r="G48" s="15" t="s">
        <v>82</v>
      </c>
      <c r="H48" s="15" t="s">
        <v>105</v>
      </c>
      <c r="I48" s="25">
        <v>30</v>
      </c>
      <c r="J48" s="15" t="s">
        <v>214</v>
      </c>
      <c r="K48" s="37" t="s">
        <v>102</v>
      </c>
      <c r="L48" s="27"/>
      <c r="M48" s="27"/>
      <c r="N48" s="27"/>
      <c r="O48" s="27"/>
    </row>
    <row r="49" s="2" customFormat="1" ht="78" customHeight="1" spans="1:15">
      <c r="A49" s="15">
        <v>46</v>
      </c>
      <c r="B49" s="15" t="s">
        <v>211</v>
      </c>
      <c r="C49" s="13" t="s">
        <v>86</v>
      </c>
      <c r="D49" s="25" t="s">
        <v>215</v>
      </c>
      <c r="E49" s="25" t="s">
        <v>216</v>
      </c>
      <c r="F49" s="21">
        <v>3300204891</v>
      </c>
      <c r="G49" s="15" t="s">
        <v>82</v>
      </c>
      <c r="H49" s="15" t="s">
        <v>105</v>
      </c>
      <c r="I49" s="25">
        <v>30</v>
      </c>
      <c r="J49" s="15" t="s">
        <v>214</v>
      </c>
      <c r="K49" s="37" t="s">
        <v>102</v>
      </c>
      <c r="L49" s="27"/>
      <c r="M49" s="27"/>
      <c r="N49" s="27"/>
      <c r="O49" s="27"/>
    </row>
    <row r="50" s="2" customFormat="1" ht="71" customHeight="1" spans="1:15">
      <c r="A50" s="15">
        <v>47</v>
      </c>
      <c r="B50" s="15" t="s">
        <v>211</v>
      </c>
      <c r="C50" s="13" t="s">
        <v>86</v>
      </c>
      <c r="D50" s="25" t="s">
        <v>217</v>
      </c>
      <c r="E50" s="25" t="s">
        <v>218</v>
      </c>
      <c r="F50" s="21">
        <v>3300204894</v>
      </c>
      <c r="G50" s="15" t="s">
        <v>82</v>
      </c>
      <c r="H50" s="15" t="s">
        <v>105</v>
      </c>
      <c r="I50" s="25">
        <v>26</v>
      </c>
      <c r="J50" s="15" t="s">
        <v>214</v>
      </c>
      <c r="K50" s="37" t="s">
        <v>102</v>
      </c>
      <c r="L50" s="27"/>
      <c r="M50" s="27"/>
      <c r="N50" s="27"/>
      <c r="O50" s="27"/>
    </row>
    <row r="51" s="2" customFormat="1" ht="59" customHeight="1" spans="1:15">
      <c r="A51" s="15">
        <v>48</v>
      </c>
      <c r="B51" s="15" t="s">
        <v>211</v>
      </c>
      <c r="C51" s="13" t="s">
        <v>86</v>
      </c>
      <c r="D51" s="25" t="s">
        <v>219</v>
      </c>
      <c r="E51" s="25" t="s">
        <v>220</v>
      </c>
      <c r="F51" s="21">
        <v>3300204895</v>
      </c>
      <c r="G51" s="15" t="s">
        <v>221</v>
      </c>
      <c r="H51" s="15" t="s">
        <v>222</v>
      </c>
      <c r="I51" s="25">
        <v>90</v>
      </c>
      <c r="J51" s="15" t="s">
        <v>214</v>
      </c>
      <c r="K51" s="37" t="s">
        <v>102</v>
      </c>
      <c r="L51" s="27"/>
      <c r="M51" s="27"/>
      <c r="N51" s="27"/>
      <c r="O51" s="27"/>
    </row>
    <row r="52" s="2" customFormat="1" customHeight="1" spans="1:15">
      <c r="A52" s="15">
        <v>49</v>
      </c>
      <c r="B52" s="15" t="s">
        <v>211</v>
      </c>
      <c r="C52" s="13" t="s">
        <v>86</v>
      </c>
      <c r="D52" s="25" t="s">
        <v>223</v>
      </c>
      <c r="E52" s="25" t="s">
        <v>223</v>
      </c>
      <c r="F52" s="21">
        <v>3300204898</v>
      </c>
      <c r="G52" s="15" t="s">
        <v>82</v>
      </c>
      <c r="H52" s="15" t="s">
        <v>105</v>
      </c>
      <c r="I52" s="25">
        <v>15</v>
      </c>
      <c r="J52" s="15" t="s">
        <v>214</v>
      </c>
      <c r="K52" s="37" t="s">
        <v>102</v>
      </c>
      <c r="L52" s="27"/>
      <c r="M52" s="27"/>
      <c r="N52" s="27"/>
      <c r="O52" s="27"/>
    </row>
    <row r="53" s="1" customFormat="1" customHeight="1" spans="1:15">
      <c r="A53" s="13">
        <v>50</v>
      </c>
      <c r="B53" s="13" t="s">
        <v>211</v>
      </c>
      <c r="C53" s="13" t="s">
        <v>224</v>
      </c>
      <c r="D53" s="17" t="s">
        <v>225</v>
      </c>
      <c r="E53" s="17" t="s">
        <v>226</v>
      </c>
      <c r="F53" s="14">
        <v>2600091705</v>
      </c>
      <c r="G53" s="13" t="s">
        <v>48</v>
      </c>
      <c r="H53" s="26" t="s">
        <v>227</v>
      </c>
      <c r="I53" s="17">
        <v>8</v>
      </c>
      <c r="J53" s="13" t="s">
        <v>214</v>
      </c>
      <c r="K53" s="14" t="s">
        <v>38</v>
      </c>
      <c r="L53" s="11" t="s">
        <v>228</v>
      </c>
      <c r="M53" s="11"/>
      <c r="N53" s="11"/>
      <c r="O53" s="11"/>
    </row>
    <row r="54" s="1" customFormat="1" ht="82" customHeight="1" spans="1:15">
      <c r="A54" s="13">
        <v>51</v>
      </c>
      <c r="B54" s="13" t="s">
        <v>211</v>
      </c>
      <c r="C54" s="13" t="s">
        <v>224</v>
      </c>
      <c r="D54" s="17" t="s">
        <v>229</v>
      </c>
      <c r="E54" s="17" t="s">
        <v>230</v>
      </c>
      <c r="F54" s="14">
        <v>2600091706</v>
      </c>
      <c r="G54" s="13" t="s">
        <v>48</v>
      </c>
      <c r="H54" s="26" t="s">
        <v>231</v>
      </c>
      <c r="I54" s="17">
        <v>31.3</v>
      </c>
      <c r="J54" s="13" t="s">
        <v>214</v>
      </c>
      <c r="K54" s="14" t="s">
        <v>38</v>
      </c>
      <c r="L54" s="11" t="s">
        <v>232</v>
      </c>
      <c r="M54" s="11"/>
      <c r="N54" s="11"/>
      <c r="O54" s="11"/>
    </row>
    <row r="55" s="1" customFormat="1" ht="90" customHeight="1" spans="1:15">
      <c r="A55" s="13">
        <v>52</v>
      </c>
      <c r="B55" s="13" t="s">
        <v>211</v>
      </c>
      <c r="C55" s="13" t="s">
        <v>233</v>
      </c>
      <c r="D55" s="17" t="s">
        <v>234</v>
      </c>
      <c r="E55" s="17" t="s">
        <v>235</v>
      </c>
      <c r="F55" s="14">
        <v>3300204952</v>
      </c>
      <c r="G55" s="13" t="s">
        <v>42</v>
      </c>
      <c r="H55" s="26" t="s">
        <v>236</v>
      </c>
      <c r="I55" s="17">
        <v>5.6</v>
      </c>
      <c r="J55" s="13" t="s">
        <v>214</v>
      </c>
      <c r="K55" s="14" t="s">
        <v>38</v>
      </c>
      <c r="L55" s="11" t="s">
        <v>237</v>
      </c>
      <c r="M55" s="11"/>
      <c r="N55" s="11"/>
      <c r="O55" s="11"/>
    </row>
    <row r="56" s="1" customFormat="1" ht="102" customHeight="1" spans="1:15">
      <c r="A56" s="13">
        <v>53</v>
      </c>
      <c r="B56" s="13" t="s">
        <v>211</v>
      </c>
      <c r="C56" s="13" t="s">
        <v>79</v>
      </c>
      <c r="D56" s="17" t="s">
        <v>238</v>
      </c>
      <c r="E56" s="17" t="s">
        <v>238</v>
      </c>
      <c r="F56" s="14">
        <v>3300204919</v>
      </c>
      <c r="G56" s="13" t="s">
        <v>82</v>
      </c>
      <c r="H56" s="26" t="s">
        <v>239</v>
      </c>
      <c r="I56" s="17">
        <v>50</v>
      </c>
      <c r="J56" s="13" t="s">
        <v>214</v>
      </c>
      <c r="K56" s="14" t="s">
        <v>38</v>
      </c>
      <c r="L56" s="12" t="s">
        <v>240</v>
      </c>
      <c r="M56" s="11"/>
      <c r="N56" s="11"/>
      <c r="O56" s="11"/>
    </row>
    <row r="57" s="1" customFormat="1" ht="83" customHeight="1" spans="1:15">
      <c r="A57" s="13">
        <v>54</v>
      </c>
      <c r="B57" s="13" t="s">
        <v>211</v>
      </c>
      <c r="C57" s="13" t="s">
        <v>33</v>
      </c>
      <c r="D57" s="17" t="s">
        <v>241</v>
      </c>
      <c r="E57" s="17" t="s">
        <v>242</v>
      </c>
      <c r="F57" s="14">
        <v>2800009689</v>
      </c>
      <c r="G57" s="13" t="s">
        <v>35</v>
      </c>
      <c r="H57" s="26" t="s">
        <v>243</v>
      </c>
      <c r="I57" s="17">
        <v>117</v>
      </c>
      <c r="J57" s="13" t="s">
        <v>214</v>
      </c>
      <c r="K57" s="14" t="s">
        <v>38</v>
      </c>
      <c r="L57" s="12" t="s">
        <v>244</v>
      </c>
      <c r="M57" s="11"/>
      <c r="N57" s="11"/>
      <c r="O57" s="11"/>
    </row>
    <row r="58" s="1" customFormat="1" ht="89" customHeight="1" spans="1:15">
      <c r="A58" s="13">
        <v>55</v>
      </c>
      <c r="B58" s="13" t="s">
        <v>211</v>
      </c>
      <c r="C58" s="13" t="s">
        <v>79</v>
      </c>
      <c r="D58" s="17" t="s">
        <v>245</v>
      </c>
      <c r="E58" s="17" t="s">
        <v>246</v>
      </c>
      <c r="F58" s="14">
        <v>2600091712</v>
      </c>
      <c r="G58" s="13" t="s">
        <v>48</v>
      </c>
      <c r="H58" s="63" t="s">
        <v>247</v>
      </c>
      <c r="I58" s="17">
        <v>55.24</v>
      </c>
      <c r="J58" s="13" t="s">
        <v>214</v>
      </c>
      <c r="K58" s="14" t="s">
        <v>38</v>
      </c>
      <c r="L58" s="12" t="s">
        <v>248</v>
      </c>
      <c r="M58" s="11"/>
      <c r="N58" s="11"/>
      <c r="O58" s="11"/>
    </row>
    <row r="59" s="1" customFormat="1" ht="87" customHeight="1" spans="1:15">
      <c r="A59" s="13">
        <v>56</v>
      </c>
      <c r="B59" s="13" t="s">
        <v>211</v>
      </c>
      <c r="C59" s="13" t="s">
        <v>79</v>
      </c>
      <c r="D59" s="17" t="s">
        <v>249</v>
      </c>
      <c r="E59" s="17" t="s">
        <v>250</v>
      </c>
      <c r="F59" s="14">
        <v>2600091713</v>
      </c>
      <c r="G59" s="13" t="s">
        <v>48</v>
      </c>
      <c r="H59" s="63" t="s">
        <v>251</v>
      </c>
      <c r="I59" s="17">
        <v>39.26</v>
      </c>
      <c r="J59" s="13" t="s">
        <v>214</v>
      </c>
      <c r="K59" s="14" t="s">
        <v>38</v>
      </c>
      <c r="L59" s="12" t="s">
        <v>252</v>
      </c>
      <c r="M59" s="11"/>
      <c r="N59" s="11"/>
      <c r="O59" s="11"/>
    </row>
    <row r="60" s="1" customFormat="1" ht="88" customHeight="1" spans="1:15">
      <c r="A60" s="13">
        <v>57</v>
      </c>
      <c r="B60" s="13" t="s">
        <v>253</v>
      </c>
      <c r="C60" s="13" t="s">
        <v>194</v>
      </c>
      <c r="D60" s="13" t="s">
        <v>254</v>
      </c>
      <c r="E60" s="13" t="s">
        <v>255</v>
      </c>
      <c r="F60" s="13">
        <v>3300204944</v>
      </c>
      <c r="G60" s="13" t="s">
        <v>82</v>
      </c>
      <c r="H60" s="13" t="s">
        <v>256</v>
      </c>
      <c r="I60" s="13">
        <v>30</v>
      </c>
      <c r="J60" s="13" t="s">
        <v>257</v>
      </c>
      <c r="K60" s="14" t="s">
        <v>38</v>
      </c>
      <c r="L60" s="11"/>
      <c r="M60" s="11"/>
      <c r="N60" s="11"/>
      <c r="O60" s="11"/>
    </row>
    <row r="61" s="1" customFormat="1" ht="88" customHeight="1" spans="1:15">
      <c r="A61" s="13">
        <v>58</v>
      </c>
      <c r="B61" s="13" t="s">
        <v>253</v>
      </c>
      <c r="C61" s="13" t="s">
        <v>194</v>
      </c>
      <c r="D61" s="13" t="s">
        <v>258</v>
      </c>
      <c r="E61" s="13" t="s">
        <v>259</v>
      </c>
      <c r="F61" s="13">
        <v>3300204972</v>
      </c>
      <c r="G61" s="13" t="s">
        <v>221</v>
      </c>
      <c r="H61" s="13" t="s">
        <v>260</v>
      </c>
      <c r="I61" s="13">
        <v>16</v>
      </c>
      <c r="J61" s="13" t="s">
        <v>257</v>
      </c>
      <c r="K61" s="14" t="s">
        <v>38</v>
      </c>
      <c r="L61" s="11"/>
      <c r="M61" s="11"/>
      <c r="N61" s="11"/>
      <c r="O61" s="11"/>
    </row>
    <row r="62" s="3" customFormat="1" ht="99" customHeight="1" spans="1:15">
      <c r="A62" s="13">
        <v>59</v>
      </c>
      <c r="B62" s="13" t="s">
        <v>13</v>
      </c>
      <c r="C62" s="13" t="s">
        <v>86</v>
      </c>
      <c r="D62" s="19" t="s">
        <v>261</v>
      </c>
      <c r="E62" s="20" t="s">
        <v>262</v>
      </c>
      <c r="F62" s="17">
        <v>2600091711</v>
      </c>
      <c r="G62" s="17" t="s">
        <v>48</v>
      </c>
      <c r="H62" s="18" t="s">
        <v>263</v>
      </c>
      <c r="I62" s="19">
        <v>30</v>
      </c>
      <c r="J62" s="14" t="s">
        <v>264</v>
      </c>
      <c r="K62" s="14" t="s">
        <v>38</v>
      </c>
      <c r="L62" s="12"/>
      <c r="M62" s="12"/>
      <c r="N62" s="12"/>
      <c r="O62" s="12"/>
    </row>
    <row r="63" s="3" customFormat="1" ht="80" customHeight="1" spans="1:15">
      <c r="A63" s="13">
        <v>60</v>
      </c>
      <c r="B63" s="13" t="s">
        <v>13</v>
      </c>
      <c r="C63" s="13" t="s">
        <v>86</v>
      </c>
      <c r="D63" s="19" t="s">
        <v>265</v>
      </c>
      <c r="E63" s="20" t="s">
        <v>266</v>
      </c>
      <c r="F63" s="17">
        <v>2600091710</v>
      </c>
      <c r="G63" s="17" t="s">
        <v>48</v>
      </c>
      <c r="H63" s="18" t="s">
        <v>267</v>
      </c>
      <c r="I63" s="19">
        <v>30</v>
      </c>
      <c r="J63" s="14" t="s">
        <v>264</v>
      </c>
      <c r="K63" s="14" t="s">
        <v>38</v>
      </c>
      <c r="L63" s="12"/>
      <c r="M63" s="12"/>
      <c r="N63" s="12"/>
      <c r="O63" s="12"/>
    </row>
    <row r="64" s="3" customFormat="1" ht="72" customHeight="1" spans="1:15">
      <c r="A64" s="13">
        <v>61</v>
      </c>
      <c r="B64" s="13" t="s">
        <v>13</v>
      </c>
      <c r="C64" s="13" t="s">
        <v>86</v>
      </c>
      <c r="D64" s="19" t="s">
        <v>268</v>
      </c>
      <c r="E64" s="20" t="s">
        <v>269</v>
      </c>
      <c r="F64" s="17">
        <v>2600091709</v>
      </c>
      <c r="G64" s="17" t="s">
        <v>48</v>
      </c>
      <c r="H64" s="18" t="s">
        <v>270</v>
      </c>
      <c r="I64" s="19">
        <v>40</v>
      </c>
      <c r="J64" s="14" t="s">
        <v>264</v>
      </c>
      <c r="K64" s="14" t="s">
        <v>38</v>
      </c>
      <c r="L64" s="12"/>
      <c r="M64" s="12"/>
      <c r="N64" s="12"/>
      <c r="O64" s="12"/>
    </row>
    <row r="65" s="3" customFormat="1" ht="87" customHeight="1" spans="1:15">
      <c r="A65" s="13">
        <v>62</v>
      </c>
      <c r="B65" s="13" t="s">
        <v>13</v>
      </c>
      <c r="C65" s="17" t="s">
        <v>271</v>
      </c>
      <c r="D65" s="19" t="s">
        <v>272</v>
      </c>
      <c r="E65" s="20" t="s">
        <v>273</v>
      </c>
      <c r="F65" s="17">
        <v>2600091708</v>
      </c>
      <c r="G65" s="17" t="s">
        <v>48</v>
      </c>
      <c r="H65" s="18" t="s">
        <v>274</v>
      </c>
      <c r="I65" s="19">
        <v>16.4</v>
      </c>
      <c r="J65" s="14" t="s">
        <v>275</v>
      </c>
      <c r="K65" s="14" t="s">
        <v>38</v>
      </c>
      <c r="L65" s="12"/>
      <c r="M65" s="12"/>
      <c r="N65" s="12"/>
      <c r="O65" s="12"/>
    </row>
    <row r="66" s="7" customFormat="1" ht="77" customHeight="1" spans="1:11">
      <c r="A66" s="13">
        <v>63</v>
      </c>
      <c r="B66" s="38" t="s">
        <v>78</v>
      </c>
      <c r="C66" s="38" t="s">
        <v>276</v>
      </c>
      <c r="D66" s="38" t="s">
        <v>277</v>
      </c>
      <c r="E66" s="38" t="s">
        <v>278</v>
      </c>
      <c r="F66" s="38">
        <v>3300205249</v>
      </c>
      <c r="G66" s="38" t="s">
        <v>82</v>
      </c>
      <c r="H66" s="18" t="s">
        <v>279</v>
      </c>
      <c r="I66" s="38">
        <v>9.5</v>
      </c>
      <c r="J66" s="15" t="s">
        <v>84</v>
      </c>
      <c r="K66" s="46" t="s">
        <v>280</v>
      </c>
    </row>
    <row r="67" s="8" customFormat="1" customHeight="1" spans="1:13">
      <c r="A67" s="14">
        <v>64</v>
      </c>
      <c r="B67" s="39" t="s">
        <v>281</v>
      </c>
      <c r="C67" s="13" t="s">
        <v>86</v>
      </c>
      <c r="D67" s="40" t="s">
        <v>282</v>
      </c>
      <c r="E67" s="41" t="s">
        <v>283</v>
      </c>
      <c r="F67" s="42">
        <v>3300205326</v>
      </c>
      <c r="G67" s="39" t="s">
        <v>82</v>
      </c>
      <c r="H67" s="18" t="s">
        <v>284</v>
      </c>
      <c r="I67" s="47">
        <v>159.4</v>
      </c>
      <c r="J67" s="39" t="s">
        <v>285</v>
      </c>
      <c r="K67" s="48" t="s">
        <v>102</v>
      </c>
      <c r="M67" s="39"/>
    </row>
    <row r="68" s="7" customFormat="1" ht="89" customHeight="1" spans="1:13">
      <c r="A68" s="13">
        <v>65</v>
      </c>
      <c r="B68" s="38" t="s">
        <v>281</v>
      </c>
      <c r="C68" s="17" t="s">
        <v>67</v>
      </c>
      <c r="D68" s="43" t="s">
        <v>286</v>
      </c>
      <c r="E68" s="44" t="s">
        <v>287</v>
      </c>
      <c r="F68" s="38">
        <v>3300205325</v>
      </c>
      <c r="G68" s="38" t="s">
        <v>82</v>
      </c>
      <c r="H68" s="18" t="s">
        <v>288</v>
      </c>
      <c r="I68" s="38">
        <v>185</v>
      </c>
      <c r="J68" s="38" t="s">
        <v>285</v>
      </c>
      <c r="K68" s="14" t="s">
        <v>38</v>
      </c>
      <c r="M68" s="45"/>
    </row>
    <row r="69" s="7" customFormat="1" ht="87" customHeight="1" spans="1:11">
      <c r="A69" s="13">
        <v>66</v>
      </c>
      <c r="B69" s="38" t="s">
        <v>281</v>
      </c>
      <c r="C69" s="13" t="s">
        <v>79</v>
      </c>
      <c r="D69" s="45" t="s">
        <v>289</v>
      </c>
      <c r="E69" s="44" t="s">
        <v>290</v>
      </c>
      <c r="F69" s="38">
        <v>3300205146</v>
      </c>
      <c r="G69" s="13" t="s">
        <v>124</v>
      </c>
      <c r="H69" s="18" t="s">
        <v>291</v>
      </c>
      <c r="I69" s="47">
        <v>87.9</v>
      </c>
      <c r="J69" s="38" t="s">
        <v>285</v>
      </c>
      <c r="K69" s="14" t="s">
        <v>38</v>
      </c>
    </row>
    <row r="70" s="7" customFormat="1" customHeight="1" spans="1:11">
      <c r="A70" s="13">
        <v>67</v>
      </c>
      <c r="B70" s="38" t="s">
        <v>281</v>
      </c>
      <c r="C70" s="13" t="s">
        <v>86</v>
      </c>
      <c r="D70" s="45" t="s">
        <v>292</v>
      </c>
      <c r="E70" s="44" t="s">
        <v>293</v>
      </c>
      <c r="F70" s="39">
        <v>3300205145</v>
      </c>
      <c r="G70" s="13" t="s">
        <v>124</v>
      </c>
      <c r="H70" s="18" t="s">
        <v>294</v>
      </c>
      <c r="I70" s="38">
        <v>40</v>
      </c>
      <c r="J70" s="38" t="s">
        <v>285</v>
      </c>
      <c r="K70" s="45" t="s">
        <v>102</v>
      </c>
    </row>
    <row r="71" s="1" customFormat="1" customHeight="1" spans="6:9">
      <c r="F71" s="3"/>
      <c r="I71" s="1">
        <f>SUBTOTAL(9,I4:I70)</f>
        <v>3864.2985</v>
      </c>
    </row>
  </sheetData>
  <mergeCells count="3">
    <mergeCell ref="A1:K1"/>
    <mergeCell ref="A2:D2"/>
    <mergeCell ref="I2:K2"/>
  </mergeCells>
  <dataValidations count="1">
    <dataValidation allowBlank="1" showInputMessage="1" showErrorMessage="1" prompt="请尽可能根据项目投资额估计概算金额" sqref="I11 I12 I13 I14"/>
  </dataValidations>
  <pageMargins left="0.75" right="0.75" top="1" bottom="1" header="0.511805555555556" footer="0.511805555555556"/>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2019-05-15T03:24:00Z</dcterms:created>
  <dcterms:modified xsi:type="dcterms:W3CDTF">2020-01-02T07:29:13Z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